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mija Fizika\Desktop\Novi Konkurs 2023 JUNI\"/>
    </mc:Choice>
  </mc:AlternateContent>
  <bookViews>
    <workbookView xWindow="0" yWindow="0" windowWidth="2370" windowHeight="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7" i="1" l="1"/>
  <c r="K127" i="1"/>
  <c r="J127" i="1"/>
  <c r="I127" i="1"/>
  <c r="H127" i="1"/>
  <c r="G127" i="1"/>
  <c r="F127" i="1"/>
  <c r="E127" i="1"/>
  <c r="D127" i="1"/>
  <c r="C127" i="1"/>
  <c r="B127" i="1"/>
  <c r="L126" i="1"/>
  <c r="K126" i="1"/>
  <c r="J126" i="1"/>
  <c r="I126" i="1"/>
  <c r="H126" i="1"/>
  <c r="F126" i="1"/>
  <c r="D126" i="1"/>
  <c r="C126" i="1"/>
  <c r="L125" i="1"/>
  <c r="K125" i="1"/>
  <c r="J125" i="1"/>
  <c r="I125" i="1"/>
  <c r="K124" i="1"/>
  <c r="J124" i="1"/>
  <c r="I124" i="1"/>
  <c r="G124" i="1"/>
  <c r="F124" i="1"/>
  <c r="E124" i="1"/>
  <c r="D124" i="1"/>
  <c r="C124" i="1"/>
  <c r="K123" i="1"/>
  <c r="J123" i="1"/>
  <c r="I123" i="1"/>
  <c r="L122" i="1"/>
  <c r="K122" i="1"/>
  <c r="J122" i="1"/>
  <c r="I122" i="1"/>
  <c r="L121" i="1"/>
  <c r="K121" i="1"/>
  <c r="J121" i="1"/>
  <c r="I121" i="1"/>
  <c r="L120" i="1"/>
  <c r="K120" i="1"/>
  <c r="J120" i="1"/>
  <c r="I120" i="1"/>
  <c r="K119" i="1"/>
  <c r="J119" i="1"/>
  <c r="I119" i="1"/>
  <c r="K118" i="1"/>
  <c r="J118" i="1"/>
  <c r="I118" i="1"/>
  <c r="K117" i="1"/>
  <c r="J117" i="1"/>
  <c r="I117" i="1"/>
  <c r="L116" i="1"/>
  <c r="K116" i="1"/>
  <c r="J116" i="1"/>
  <c r="I116" i="1"/>
  <c r="K115" i="1"/>
  <c r="J115" i="1"/>
  <c r="I115" i="1"/>
  <c r="L114" i="1"/>
  <c r="K114" i="1"/>
  <c r="J114" i="1"/>
  <c r="I114" i="1"/>
  <c r="K113" i="1"/>
  <c r="J113" i="1"/>
  <c r="I113" i="1"/>
  <c r="G113" i="1"/>
  <c r="F113" i="1"/>
  <c r="E113" i="1"/>
  <c r="D113" i="1"/>
  <c r="C113" i="1"/>
  <c r="K112" i="1"/>
  <c r="J112" i="1"/>
  <c r="I112" i="1"/>
  <c r="L110" i="1"/>
  <c r="K110" i="1"/>
  <c r="J110" i="1"/>
  <c r="I110" i="1"/>
  <c r="H110" i="1"/>
  <c r="G110" i="1"/>
  <c r="F110" i="1"/>
  <c r="E110" i="1"/>
  <c r="D110" i="1"/>
  <c r="C110" i="1"/>
  <c r="K109" i="1"/>
  <c r="J109" i="1"/>
  <c r="I109" i="1"/>
  <c r="G109" i="1"/>
  <c r="F109" i="1"/>
  <c r="E109" i="1"/>
  <c r="D109" i="1"/>
  <c r="C109" i="1"/>
  <c r="L108" i="1"/>
  <c r="K108" i="1"/>
  <c r="J108" i="1"/>
  <c r="I108" i="1"/>
  <c r="G108" i="1"/>
  <c r="F108" i="1"/>
  <c r="E108" i="1"/>
  <c r="D108" i="1"/>
  <c r="K107" i="1"/>
  <c r="J107" i="1"/>
  <c r="I107" i="1"/>
  <c r="L106" i="1"/>
  <c r="K106" i="1"/>
  <c r="J106" i="1"/>
  <c r="I106" i="1"/>
  <c r="L105" i="1"/>
  <c r="K105" i="1"/>
  <c r="J105" i="1"/>
  <c r="I105" i="1"/>
  <c r="K91" i="1"/>
  <c r="J91" i="1"/>
  <c r="I91" i="1"/>
  <c r="F91" i="1"/>
  <c r="E91" i="1"/>
  <c r="D91" i="1"/>
  <c r="C91" i="1"/>
  <c r="L104" i="1"/>
  <c r="K104" i="1"/>
  <c r="J104" i="1"/>
  <c r="I104" i="1"/>
  <c r="G104" i="1"/>
  <c r="F104" i="1"/>
  <c r="E104" i="1"/>
  <c r="C104" i="1"/>
  <c r="L103" i="1"/>
  <c r="K103" i="1"/>
  <c r="J103" i="1"/>
  <c r="I103" i="1"/>
  <c r="K101" i="1"/>
  <c r="J101" i="1"/>
  <c r="I101" i="1"/>
  <c r="G101" i="1"/>
  <c r="F101" i="1"/>
  <c r="L102" i="1"/>
  <c r="K102" i="1"/>
  <c r="J102" i="1"/>
  <c r="I102" i="1"/>
  <c r="G102" i="1"/>
  <c r="F102" i="1"/>
  <c r="E102" i="1"/>
  <c r="D102" i="1"/>
  <c r="C102" i="1"/>
  <c r="L99" i="1"/>
  <c r="K99" i="1"/>
  <c r="J99" i="1"/>
  <c r="I99" i="1"/>
  <c r="H99" i="1"/>
  <c r="F99" i="1"/>
  <c r="E99" i="1"/>
  <c r="C99" i="1"/>
  <c r="L100" i="1"/>
  <c r="K100" i="1"/>
  <c r="J100" i="1"/>
  <c r="I100" i="1"/>
  <c r="K96" i="1"/>
  <c r="J96" i="1"/>
  <c r="I96" i="1"/>
  <c r="F96" i="1"/>
  <c r="E96" i="1"/>
  <c r="K98" i="1"/>
  <c r="J98" i="1"/>
  <c r="I98" i="1"/>
  <c r="G98" i="1"/>
  <c r="F98" i="1"/>
  <c r="D98" i="1"/>
  <c r="K83" i="1"/>
  <c r="J83" i="1"/>
  <c r="I83" i="1"/>
  <c r="F83" i="1"/>
  <c r="E83" i="1"/>
  <c r="D83" i="1"/>
  <c r="C83" i="1"/>
  <c r="L97" i="1"/>
  <c r="K97" i="1"/>
  <c r="J97" i="1"/>
  <c r="I97" i="1"/>
  <c r="F97" i="1"/>
  <c r="E97" i="1"/>
  <c r="D97" i="1"/>
  <c r="L95" i="1"/>
  <c r="K95" i="1"/>
  <c r="J95" i="1"/>
  <c r="I95" i="1"/>
  <c r="L94" i="1"/>
  <c r="K94" i="1"/>
  <c r="J94" i="1"/>
  <c r="I94" i="1"/>
  <c r="L93" i="1"/>
  <c r="K93" i="1"/>
  <c r="J93" i="1"/>
  <c r="I93" i="1"/>
  <c r="K92" i="1"/>
  <c r="J92" i="1"/>
  <c r="I92" i="1"/>
  <c r="F92" i="1"/>
  <c r="D92" i="1"/>
  <c r="K90" i="1"/>
  <c r="J90" i="1"/>
  <c r="I90" i="1"/>
  <c r="L89" i="1"/>
  <c r="K89" i="1"/>
  <c r="J89" i="1"/>
  <c r="I89" i="1"/>
  <c r="L88" i="1"/>
  <c r="K88" i="1"/>
  <c r="J88" i="1"/>
  <c r="I88" i="1"/>
  <c r="L87" i="1"/>
  <c r="K87" i="1"/>
  <c r="J87" i="1"/>
  <c r="I87" i="1"/>
  <c r="G87" i="1"/>
  <c r="F87" i="1"/>
  <c r="D87" i="1"/>
  <c r="C87" i="1"/>
  <c r="J86" i="1"/>
  <c r="I86" i="1"/>
  <c r="F86" i="1"/>
  <c r="E86" i="1"/>
  <c r="D86" i="1"/>
  <c r="C86" i="1"/>
  <c r="K85" i="1"/>
  <c r="J85" i="1"/>
  <c r="I85" i="1"/>
  <c r="F85" i="1"/>
  <c r="E85" i="1"/>
  <c r="D85" i="1"/>
  <c r="C85" i="1"/>
  <c r="L84" i="1"/>
  <c r="K84" i="1"/>
  <c r="J84" i="1"/>
  <c r="I84" i="1"/>
  <c r="G84" i="1"/>
  <c r="F84" i="1"/>
  <c r="D84" i="1"/>
  <c r="K82" i="1"/>
  <c r="J82" i="1"/>
  <c r="I82" i="1"/>
  <c r="K81" i="1"/>
  <c r="J81" i="1"/>
  <c r="I81" i="1"/>
  <c r="G81" i="1"/>
  <c r="F81" i="1"/>
  <c r="D81" i="1"/>
  <c r="C81" i="1"/>
  <c r="K80" i="1"/>
  <c r="J80" i="1"/>
  <c r="I80" i="1"/>
  <c r="L79" i="1"/>
  <c r="K79" i="1"/>
  <c r="J79" i="1"/>
  <c r="I79" i="1"/>
  <c r="L78" i="1"/>
  <c r="K78" i="1"/>
  <c r="J78" i="1"/>
  <c r="I78" i="1"/>
  <c r="G78" i="1"/>
  <c r="F78" i="1"/>
  <c r="D78" i="1"/>
  <c r="B78" i="1"/>
  <c r="K77" i="1"/>
  <c r="J77" i="1"/>
  <c r="I77" i="1"/>
  <c r="L76" i="1"/>
  <c r="K76" i="1"/>
  <c r="J76" i="1"/>
  <c r="I76" i="1"/>
  <c r="F76" i="1"/>
  <c r="D76" i="1"/>
  <c r="C76" i="1"/>
  <c r="L75" i="1"/>
  <c r="K75" i="1"/>
  <c r="J75" i="1"/>
  <c r="I75" i="1"/>
  <c r="H75" i="1"/>
  <c r="G75" i="1"/>
  <c r="F75" i="1"/>
  <c r="E75" i="1"/>
  <c r="D75" i="1"/>
  <c r="K74" i="1"/>
  <c r="J74" i="1"/>
  <c r="I74" i="1"/>
  <c r="H74" i="1"/>
  <c r="G74" i="1"/>
  <c r="F74" i="1"/>
  <c r="E74" i="1"/>
  <c r="D74" i="1"/>
  <c r="C74" i="1"/>
  <c r="L63" i="1"/>
  <c r="K63" i="1"/>
  <c r="J63" i="1"/>
  <c r="I63" i="1"/>
  <c r="H63" i="1"/>
  <c r="G63" i="1"/>
  <c r="E63" i="1"/>
  <c r="D63" i="1"/>
  <c r="C63" i="1"/>
  <c r="L73" i="1"/>
  <c r="K73" i="1"/>
  <c r="J73" i="1"/>
  <c r="K72" i="1"/>
  <c r="J72" i="1"/>
  <c r="I72" i="1"/>
  <c r="L71" i="1"/>
  <c r="K71" i="1"/>
  <c r="J71" i="1"/>
  <c r="I71" i="1"/>
  <c r="H71" i="1"/>
  <c r="G71" i="1"/>
  <c r="F71" i="1"/>
  <c r="D71" i="1"/>
  <c r="L70" i="1"/>
  <c r="K70" i="1"/>
  <c r="J70" i="1"/>
  <c r="I70" i="1"/>
  <c r="L69" i="1"/>
  <c r="K69" i="1"/>
  <c r="J69" i="1"/>
  <c r="I69" i="1"/>
  <c r="L68" i="1"/>
  <c r="K68" i="1"/>
  <c r="J68" i="1"/>
  <c r="I68" i="1"/>
  <c r="K67" i="1"/>
  <c r="J67" i="1"/>
  <c r="I67" i="1"/>
  <c r="L66" i="1"/>
  <c r="K66" i="1"/>
  <c r="J66" i="1"/>
  <c r="I66" i="1"/>
  <c r="K65" i="1"/>
  <c r="J65" i="1"/>
  <c r="I65" i="1"/>
  <c r="L64" i="1"/>
  <c r="K64" i="1"/>
  <c r="J64" i="1"/>
  <c r="I64" i="1"/>
  <c r="K62" i="1"/>
  <c r="J62" i="1"/>
  <c r="I62" i="1"/>
  <c r="G62" i="1"/>
  <c r="F62" i="1"/>
  <c r="E62" i="1"/>
  <c r="D62" i="1"/>
  <c r="C62" i="1"/>
  <c r="L61" i="1"/>
  <c r="K61" i="1"/>
  <c r="J61" i="1"/>
  <c r="F61" i="1"/>
  <c r="D61" i="1"/>
  <c r="C61" i="1"/>
  <c r="L60" i="1"/>
  <c r="K60" i="1"/>
  <c r="J60" i="1"/>
  <c r="I60" i="1"/>
  <c r="K59" i="1"/>
  <c r="J59" i="1"/>
  <c r="I59" i="1"/>
  <c r="F59" i="1"/>
  <c r="E59" i="1"/>
  <c r="D59" i="1"/>
  <c r="C59" i="1"/>
  <c r="K58" i="1"/>
  <c r="J58" i="1"/>
  <c r="I58" i="1"/>
  <c r="E58" i="1"/>
  <c r="D58" i="1"/>
  <c r="K57" i="1"/>
  <c r="J57" i="1"/>
  <c r="I57" i="1"/>
  <c r="K56" i="1"/>
  <c r="J56" i="1"/>
  <c r="I56" i="1"/>
  <c r="J55" i="1"/>
  <c r="I55" i="1"/>
  <c r="G55" i="1"/>
  <c r="F55" i="1"/>
  <c r="E55" i="1"/>
  <c r="D55" i="1"/>
  <c r="C55" i="1"/>
  <c r="L54" i="1"/>
  <c r="K54" i="1"/>
  <c r="J54" i="1"/>
  <c r="I54" i="1"/>
  <c r="G54" i="1"/>
  <c r="F54" i="1"/>
  <c r="E54" i="1"/>
  <c r="D54" i="1"/>
  <c r="C54" i="1"/>
  <c r="L52" i="1"/>
  <c r="K52" i="1"/>
  <c r="J52" i="1"/>
  <c r="I52" i="1"/>
  <c r="G52" i="1"/>
  <c r="E52" i="1"/>
  <c r="L53" i="1"/>
  <c r="K53" i="1"/>
  <c r="J53" i="1"/>
  <c r="K51" i="1"/>
  <c r="J51" i="1"/>
  <c r="I51" i="1"/>
  <c r="K50" i="1"/>
  <c r="J50" i="1"/>
  <c r="I50" i="1"/>
  <c r="F50" i="1"/>
  <c r="D50" i="1"/>
  <c r="C50" i="1"/>
  <c r="K49" i="1"/>
  <c r="J49" i="1"/>
  <c r="I49" i="1"/>
  <c r="G49" i="1"/>
  <c r="D49" i="1"/>
  <c r="K48" i="1"/>
  <c r="J48" i="1"/>
  <c r="I48" i="1"/>
  <c r="K23" i="1"/>
  <c r="J23" i="1"/>
  <c r="I23" i="1"/>
  <c r="F23" i="1"/>
  <c r="E23" i="1"/>
  <c r="D23" i="1"/>
  <c r="C23" i="1"/>
  <c r="L47" i="1"/>
  <c r="K47" i="1"/>
  <c r="J47" i="1"/>
  <c r="H47" i="1"/>
  <c r="G47" i="1"/>
  <c r="F47" i="1"/>
  <c r="E47" i="1"/>
  <c r="D47" i="1"/>
  <c r="C47" i="1"/>
  <c r="L46" i="1"/>
  <c r="K46" i="1"/>
  <c r="J46" i="1"/>
  <c r="I46" i="1"/>
  <c r="G46" i="1"/>
  <c r="F46" i="1"/>
  <c r="E46" i="1"/>
  <c r="D46" i="1"/>
  <c r="C46" i="1"/>
  <c r="L45" i="1"/>
  <c r="K45" i="1"/>
  <c r="J45" i="1"/>
  <c r="G45" i="1"/>
  <c r="F45" i="1"/>
  <c r="E45" i="1"/>
  <c r="D45" i="1"/>
  <c r="C45" i="1"/>
  <c r="L44" i="1"/>
  <c r="K44" i="1"/>
  <c r="J44" i="1"/>
  <c r="I44" i="1"/>
  <c r="G44" i="1"/>
  <c r="E44" i="1"/>
  <c r="D44" i="1"/>
  <c r="C44" i="1"/>
  <c r="K43" i="1"/>
  <c r="J43" i="1"/>
  <c r="I43" i="1"/>
  <c r="G43" i="1"/>
  <c r="F43" i="1"/>
  <c r="D43" i="1"/>
  <c r="L42" i="1"/>
  <c r="K42" i="1"/>
  <c r="J42" i="1"/>
  <c r="I42" i="1"/>
  <c r="G42" i="1"/>
  <c r="F42" i="1"/>
  <c r="E42" i="1"/>
  <c r="D42" i="1"/>
  <c r="C42" i="1"/>
  <c r="L41" i="1"/>
  <c r="K41" i="1"/>
  <c r="J41" i="1"/>
  <c r="H41" i="1"/>
  <c r="G41" i="1"/>
  <c r="F41" i="1"/>
  <c r="E41" i="1"/>
  <c r="D41" i="1"/>
  <c r="C41" i="1"/>
  <c r="L40" i="1"/>
  <c r="K40" i="1"/>
  <c r="J40" i="1"/>
  <c r="G40" i="1"/>
  <c r="F40" i="1"/>
  <c r="E40" i="1"/>
  <c r="D40" i="1"/>
  <c r="C40" i="1"/>
  <c r="L39" i="1"/>
  <c r="J39" i="1"/>
  <c r="F39" i="1"/>
  <c r="E39" i="1"/>
  <c r="D39" i="1"/>
  <c r="C39" i="1"/>
  <c r="K38" i="1"/>
  <c r="J38" i="1"/>
  <c r="I38" i="1"/>
  <c r="K37" i="1"/>
  <c r="J37" i="1"/>
  <c r="I37" i="1"/>
  <c r="G37" i="1"/>
  <c r="F37" i="1"/>
  <c r="E37" i="1"/>
  <c r="D37" i="1"/>
  <c r="C37" i="1"/>
  <c r="L36" i="1"/>
  <c r="K36" i="1"/>
  <c r="J36" i="1"/>
  <c r="H36" i="1"/>
  <c r="F36" i="1"/>
  <c r="E36" i="1"/>
  <c r="D36" i="1"/>
  <c r="C36" i="1"/>
  <c r="L35" i="1"/>
  <c r="K35" i="1"/>
  <c r="J35" i="1"/>
  <c r="I35" i="1"/>
  <c r="G35" i="1"/>
  <c r="E35" i="1"/>
  <c r="D35" i="1"/>
  <c r="C35" i="1"/>
  <c r="K34" i="1"/>
  <c r="J34" i="1"/>
  <c r="I34" i="1"/>
  <c r="L33" i="1"/>
  <c r="K33" i="1"/>
  <c r="J33" i="1"/>
  <c r="K15" i="1"/>
  <c r="J15" i="1"/>
  <c r="K31" i="1"/>
  <c r="J31" i="1"/>
  <c r="I31" i="1"/>
  <c r="K30" i="1"/>
  <c r="J30" i="1"/>
  <c r="I30" i="1"/>
  <c r="K29" i="1"/>
  <c r="J29" i="1"/>
  <c r="K32" i="1"/>
  <c r="J32" i="1"/>
  <c r="I32" i="1"/>
  <c r="G32" i="1"/>
  <c r="F32" i="1"/>
  <c r="D32" i="1"/>
  <c r="L28" i="1"/>
  <c r="K28" i="1"/>
  <c r="J28" i="1"/>
  <c r="L27" i="1"/>
  <c r="K27" i="1"/>
  <c r="J27" i="1"/>
  <c r="I27" i="1"/>
  <c r="K26" i="1"/>
  <c r="J26" i="1"/>
  <c r="G26" i="1"/>
  <c r="F26" i="1"/>
  <c r="D26" i="1"/>
  <c r="C26" i="1"/>
  <c r="L25" i="1"/>
  <c r="K25" i="1"/>
  <c r="J25" i="1"/>
  <c r="F25" i="1"/>
  <c r="E25" i="1"/>
  <c r="D25" i="1"/>
  <c r="C25" i="1"/>
  <c r="K14" i="1"/>
  <c r="J14" i="1"/>
  <c r="K22" i="1"/>
  <c r="J22" i="1"/>
  <c r="K21" i="1"/>
  <c r="J21" i="1"/>
  <c r="I21" i="1"/>
  <c r="F21" i="1"/>
  <c r="D21" i="1"/>
  <c r="C21" i="1"/>
  <c r="L24" i="1"/>
  <c r="K24" i="1"/>
  <c r="J24" i="1"/>
  <c r="F24" i="1"/>
  <c r="E24" i="1"/>
  <c r="D24" i="1"/>
  <c r="C24" i="1"/>
  <c r="K20" i="1"/>
  <c r="J20" i="1"/>
  <c r="G20" i="1"/>
  <c r="F20" i="1"/>
  <c r="E20" i="1"/>
  <c r="D20" i="1"/>
  <c r="C20" i="1"/>
  <c r="K19" i="1"/>
  <c r="J19" i="1"/>
  <c r="F19" i="1"/>
  <c r="E19" i="1"/>
  <c r="D19" i="1"/>
  <c r="K18" i="1"/>
  <c r="J18" i="1"/>
  <c r="F18" i="1"/>
  <c r="E18" i="1"/>
  <c r="D18" i="1"/>
  <c r="C18" i="1"/>
  <c r="K17" i="1"/>
  <c r="J17" i="1"/>
  <c r="I17" i="1"/>
  <c r="G17" i="1"/>
  <c r="F17" i="1"/>
  <c r="D17" i="1"/>
  <c r="C17" i="1"/>
  <c r="K16" i="1"/>
  <c r="J16" i="1"/>
  <c r="I16" i="1"/>
  <c r="G16" i="1"/>
  <c r="F16" i="1"/>
  <c r="E16" i="1"/>
  <c r="D16" i="1"/>
  <c r="C16" i="1"/>
  <c r="K13" i="1"/>
  <c r="J13" i="1"/>
  <c r="G13" i="1"/>
  <c r="F13" i="1"/>
  <c r="E13" i="1"/>
  <c r="D13" i="1"/>
  <c r="C13" i="1"/>
  <c r="K12" i="1"/>
  <c r="J12" i="1"/>
  <c r="K11" i="1"/>
  <c r="J11" i="1"/>
  <c r="G11" i="1"/>
  <c r="F11" i="1"/>
  <c r="E11" i="1"/>
  <c r="D11" i="1"/>
  <c r="C11" i="1"/>
  <c r="K10" i="1"/>
  <c r="J10" i="1"/>
  <c r="F10" i="1"/>
  <c r="D10" i="1"/>
  <c r="C10" i="1"/>
  <c r="M127" i="1" l="1"/>
  <c r="M11" i="1"/>
  <c r="M13" i="1"/>
  <c r="M17" i="1"/>
  <c r="M19" i="1"/>
  <c r="M24" i="1"/>
  <c r="M22" i="1"/>
  <c r="M14" i="1"/>
  <c r="M25" i="1"/>
  <c r="M32" i="1"/>
  <c r="M29" i="1"/>
  <c r="M30" i="1"/>
  <c r="M15" i="1"/>
  <c r="M34" i="1"/>
  <c r="M35" i="1"/>
  <c r="M36" i="1"/>
  <c r="M38" i="1"/>
  <c r="M42" i="1"/>
  <c r="M46" i="1"/>
  <c r="M23" i="1"/>
  <c r="M49" i="1"/>
  <c r="M50" i="1"/>
  <c r="M51" i="1"/>
  <c r="M52" i="1"/>
  <c r="M55" i="1"/>
  <c r="M57" i="1"/>
  <c r="M59" i="1"/>
  <c r="M66" i="1"/>
  <c r="M72" i="1"/>
  <c r="M75" i="1"/>
  <c r="M77" i="1"/>
  <c r="M81" i="1"/>
  <c r="M84" i="1"/>
  <c r="M86" i="1"/>
  <c r="M87" i="1"/>
  <c r="M88" i="1"/>
  <c r="M90" i="1"/>
  <c r="M93" i="1"/>
  <c r="M94" i="1"/>
  <c r="M95" i="1"/>
  <c r="M96" i="1"/>
  <c r="M100" i="1"/>
  <c r="M99" i="1"/>
  <c r="M107" i="1"/>
  <c r="M108" i="1"/>
  <c r="M109" i="1"/>
  <c r="M110" i="1"/>
  <c r="M112" i="1"/>
  <c r="M116" i="1"/>
  <c r="M118" i="1"/>
  <c r="M124" i="1"/>
  <c r="M125" i="1"/>
  <c r="M126" i="1"/>
  <c r="M10" i="1"/>
  <c r="M12" i="1"/>
  <c r="M18" i="1"/>
  <c r="M20" i="1"/>
  <c r="M26" i="1"/>
  <c r="M27" i="1"/>
  <c r="M28" i="1"/>
  <c r="M31" i="1"/>
  <c r="M33" i="1"/>
  <c r="M39" i="1"/>
  <c r="M41" i="1"/>
  <c r="M43" i="1"/>
  <c r="M44" i="1"/>
  <c r="M45" i="1"/>
  <c r="M47" i="1"/>
  <c r="M48" i="1"/>
  <c r="M53" i="1"/>
  <c r="M54" i="1"/>
  <c r="M56" i="1"/>
  <c r="M58" i="1"/>
  <c r="M60" i="1"/>
  <c r="M61" i="1"/>
  <c r="M62" i="1"/>
  <c r="M65" i="1"/>
  <c r="M67" i="1"/>
  <c r="M69" i="1"/>
  <c r="M70" i="1"/>
  <c r="M71" i="1"/>
  <c r="M73" i="1"/>
  <c r="M74" i="1"/>
  <c r="M76" i="1"/>
  <c r="M78" i="1"/>
  <c r="M79" i="1"/>
  <c r="M80" i="1"/>
  <c r="M82" i="1"/>
  <c r="M85" i="1"/>
  <c r="M92" i="1"/>
  <c r="M97" i="1"/>
  <c r="M83" i="1"/>
  <c r="M98" i="1"/>
  <c r="M102" i="1"/>
  <c r="M101" i="1"/>
  <c r="M103" i="1"/>
  <c r="M104" i="1"/>
  <c r="M91" i="1"/>
  <c r="M105" i="1"/>
  <c r="M106" i="1"/>
  <c r="M113" i="1"/>
  <c r="M114" i="1"/>
  <c r="M115" i="1"/>
  <c r="M117" i="1"/>
  <c r="M119" i="1"/>
  <c r="M120" i="1"/>
  <c r="M121" i="1"/>
  <c r="M122" i="1"/>
  <c r="M123" i="1"/>
  <c r="M16" i="1"/>
  <c r="M21" i="1"/>
  <c r="M64" i="1"/>
  <c r="M68" i="1"/>
  <c r="M63" i="1"/>
  <c r="M89" i="1"/>
  <c r="M37" i="1"/>
  <c r="M40" i="1"/>
</calcChain>
</file>

<file path=xl/sharedStrings.xml><?xml version="1.0" encoding="utf-8"?>
<sst xmlns="http://schemas.openxmlformats.org/spreadsheetml/2006/main" count="144" uniqueCount="144">
  <si>
    <t>Bodovna rang-lista nastavnika, stručnih saradnika i saradnika</t>
  </si>
  <si>
    <t>Prezime i ime kandidata</t>
  </si>
  <si>
    <t>Radni staž/radno iskustvo</t>
  </si>
  <si>
    <t>Vrijeme provedeno na evidenciji službe za zapošljavanje</t>
  </si>
  <si>
    <t>Stručna zvanja</t>
  </si>
  <si>
    <t>Akademska zvanja</t>
  </si>
  <si>
    <t>Posebna priznanja</t>
  </si>
  <si>
    <t>Dopunska prava boraca-branitelja BiH i članova njihovih porodica</t>
  </si>
  <si>
    <t>Ukupni broj bodova</t>
  </si>
  <si>
    <t>Rang</t>
  </si>
  <si>
    <t>Član 9.</t>
  </si>
  <si>
    <t>Član 10.</t>
  </si>
  <si>
    <t>Član 11.</t>
  </si>
  <si>
    <t>Član 12.</t>
  </si>
  <si>
    <t>Član 13.</t>
  </si>
  <si>
    <t>Član 14.</t>
  </si>
  <si>
    <t>stav (1)</t>
  </si>
  <si>
    <t>stav (2)</t>
  </si>
  <si>
    <t>a)</t>
  </si>
  <si>
    <t>b)</t>
  </si>
  <si>
    <t>c)</t>
  </si>
  <si>
    <t>d)</t>
  </si>
  <si>
    <t>e)</t>
  </si>
  <si>
    <t>HASEČIĆ ALISA</t>
  </si>
  <si>
    <t>ABDIČEVIĆ AIDA</t>
  </si>
  <si>
    <t>LEVENTA MERIMA</t>
  </si>
  <si>
    <t>AHMATOVIĆ SELMA</t>
  </si>
  <si>
    <t>ŠAHOVIĆ KADA</t>
  </si>
  <si>
    <t>KAVAZOVIĆ EMINA</t>
  </si>
  <si>
    <t>ADEMOVIĆ MAIER FATIMA</t>
  </si>
  <si>
    <t>ČOMOR AIDA</t>
  </si>
  <si>
    <t>ZELJKOVIĆ AMELA</t>
  </si>
  <si>
    <t>MARILOVIĆ ALEKSANDRA</t>
  </si>
  <si>
    <t>ŠUVALIJA PAJEVIĆ ANELA</t>
  </si>
  <si>
    <t>POPARA ELMA</t>
  </si>
  <si>
    <t>RIZVO SANELA</t>
  </si>
  <si>
    <t>TAHMIŠČIJA SELMA</t>
  </si>
  <si>
    <t>HADŽIĆ SELMA</t>
  </si>
  <si>
    <t>MUKINOVIĆ LEJLA</t>
  </si>
  <si>
    <t>TRUBLJANIN SELMA</t>
  </si>
  <si>
    <t>NUHANOVIĆ ALDIJANA</t>
  </si>
  <si>
    <t>BRAJANAC DŽENETA</t>
  </si>
  <si>
    <t>ČORBO FATIMA</t>
  </si>
  <si>
    <t>KOLAR ŠABANOVIĆ MINELA</t>
  </si>
  <si>
    <t>ĆIŠIJA RIZAETA</t>
  </si>
  <si>
    <t>REDŽEP AIDA</t>
  </si>
  <si>
    <t>ČANČAR MELIHA</t>
  </si>
  <si>
    <t>SALAN VAHIDA</t>
  </si>
  <si>
    <t>AJDINOVIĆ NEJRA</t>
  </si>
  <si>
    <t>HEBIBOVIĆ ELVIRA</t>
  </si>
  <si>
    <t>BOGILOVIĆ AMELA</t>
  </si>
  <si>
    <t>DELIĆ AIDA</t>
  </si>
  <si>
    <t>ČALUK ENISA</t>
  </si>
  <si>
    <t>ALIČKOVIĆ SABINA</t>
  </si>
  <si>
    <t>AVDIĆ ENISA</t>
  </si>
  <si>
    <t>VARUPA PLEHO SADETA</t>
  </si>
  <si>
    <t>HEĆIMOVIĆ AIDA</t>
  </si>
  <si>
    <t>ŠORLIJA ALMA</t>
  </si>
  <si>
    <t>TUBIN DAMJANOVIĆ LJILJANA</t>
  </si>
  <si>
    <t>HASANKOVIĆ ŠEMSA</t>
  </si>
  <si>
    <t>ČELIK ALMA</t>
  </si>
  <si>
    <t>RAŠČIĆ KADRIĆ ZERINA</t>
  </si>
  <si>
    <t>ĆELEŠ SANELA</t>
  </si>
  <si>
    <t>ŠOŠEVIĆ IRMA</t>
  </si>
  <si>
    <t>BEŠLIJA AIDA</t>
  </si>
  <si>
    <t>SEJDIĆ ADELA</t>
  </si>
  <si>
    <t>DURAK EMINA</t>
  </si>
  <si>
    <t>RADUŠIĆ SUADA</t>
  </si>
  <si>
    <t>ŠIVŠIĆ BEVAB AZRA</t>
  </si>
  <si>
    <t>TABAK NEJMA</t>
  </si>
  <si>
    <t>OKIĆ ENA</t>
  </si>
  <si>
    <t>MUJIĆ EMINA</t>
  </si>
  <si>
    <t>JAKOVLJEVIĆ MARINA</t>
  </si>
  <si>
    <t>ALIĆ HALIMIĆ ANESA</t>
  </si>
  <si>
    <t>HADROVIĆ SELMA</t>
  </si>
  <si>
    <t>DIZDAREVIĆ NIDŽARA</t>
  </si>
  <si>
    <t>ČUPAR DANIRA</t>
  </si>
  <si>
    <t>KURTOVIĆ AIDA</t>
  </si>
  <si>
    <t>FERHATOVIĆ KENANA</t>
  </si>
  <si>
    <t>DIZDAREVIĆ ALMIRA</t>
  </si>
  <si>
    <t>DAMJANOVIĆ SEMINA</t>
  </si>
  <si>
    <t>KAPUR AMINA</t>
  </si>
  <si>
    <t>DURIĆ BINASA</t>
  </si>
  <si>
    <t>ISANOVIĆ ADRIJANA</t>
  </si>
  <si>
    <t>TUCAKOVIĆ AGNESA</t>
  </si>
  <si>
    <t>TANKOVIĆ ALMA</t>
  </si>
  <si>
    <t>ĐIDO NELA</t>
  </si>
  <si>
    <t>LINDOV EDINA</t>
  </si>
  <si>
    <t>VALJEVČIĆ JASNA</t>
  </si>
  <si>
    <t>MEŠKOVIĆ AZRA</t>
  </si>
  <si>
    <t>ALIBAŠIĆ ALMA</t>
  </si>
  <si>
    <t>HADŽIĆ DŽENITA</t>
  </si>
  <si>
    <t>NOVALIĆ EMINA</t>
  </si>
  <si>
    <t>DŽINIĆ JASMINA</t>
  </si>
  <si>
    <t>ČAUŠEVIĆ ANELA</t>
  </si>
  <si>
    <t>PRIBINJA LEJLA</t>
  </si>
  <si>
    <t>SMLATIĆ HARČEVIĆ BELMA</t>
  </si>
  <si>
    <t>BERILO MIRELA</t>
  </si>
  <si>
    <t>POPOVAC NERINA</t>
  </si>
  <si>
    <t>MEHIĆ ALMIRA</t>
  </si>
  <si>
    <t>SMAILBEGOVIĆ EMIRA</t>
  </si>
  <si>
    <t>MUMINOVIĆ AHMETOVIĆ SAMIRA</t>
  </si>
  <si>
    <t>MAKIĆ SAMRA</t>
  </si>
  <si>
    <t>OMERAGIĆ IRMA</t>
  </si>
  <si>
    <t>KADIĆ BITIĆI LEJLA</t>
  </si>
  <si>
    <t>KALUĐERČIĆ IRMANA</t>
  </si>
  <si>
    <t>HAJDAREVIĆ SEADA</t>
  </si>
  <si>
    <t>SEJDIĆ MATIĆ ESMA</t>
  </si>
  <si>
    <t>AGOVIĆ EDINA</t>
  </si>
  <si>
    <t>KOVAČEVIĆ VELIDA</t>
  </si>
  <si>
    <t>LUBURA NEVENA</t>
  </si>
  <si>
    <t>KADIĆ KREČINIĆ MIRELA</t>
  </si>
  <si>
    <t>SPILJAK EMINA</t>
  </si>
  <si>
    <t>SRGANOVIĆ SABRINA</t>
  </si>
  <si>
    <t>ŽILIĆ KOVAČ ESMA</t>
  </si>
  <si>
    <t>AHMETOVIĆ EMINA</t>
  </si>
  <si>
    <t>SMAILHODŽIĆ EMINA</t>
  </si>
  <si>
    <t>SUBAŠIĆ MIRNESA</t>
  </si>
  <si>
    <t>SULJIĆ EMINA</t>
  </si>
  <si>
    <t>OSMANOVIĆ MINELA</t>
  </si>
  <si>
    <t>LEMEŠ SELMA</t>
  </si>
  <si>
    <t>SMAJLOVIĆ FATIMA</t>
  </si>
  <si>
    <t>ŠABANOVIĆ NEIRA</t>
  </si>
  <si>
    <t>MAREVAC ISIĆ EDITA</t>
  </si>
  <si>
    <t>HODŽIĆ ALISA</t>
  </si>
  <si>
    <t>HADŽAVDIJA SELMA</t>
  </si>
  <si>
    <t>IVKOVIĆ AIDA</t>
  </si>
  <si>
    <t>FIŠIĆ MEDIHA</t>
  </si>
  <si>
    <t>ĐOZO AIDA</t>
  </si>
  <si>
    <t>ČOPRA AMIRA</t>
  </si>
  <si>
    <t>MUSLIMOVIĆ NERMA</t>
  </si>
  <si>
    <t>MEHOVIĆ ADINA</t>
  </si>
  <si>
    <t>ČAMDŽIJA LAMIJA</t>
  </si>
  <si>
    <t>NIZIĆ ALMA</t>
  </si>
  <si>
    <t>MEHIĆ NEJRA</t>
  </si>
  <si>
    <t>HARDAUŠ DŽENANA</t>
  </si>
  <si>
    <t>KUPUSOVIĆ MUSLIĆ AMRA</t>
  </si>
  <si>
    <t>Kandidati čije prijave nisu uzete u razmatranje su: PLANJA BELMA,RIZVANOVIĆ EMINA, ČOLAN MURISA- nemaju priloženu saglasnost o dostavljanju preliminarnih odluka elektronskom poštom, SRNA SELMA, PAŠALIĆ ELMA- nemaju priloženu odgovarajuću saglasnost o dostavljanju preliminarnih odluka elektronskom poštom, BERBIĆ SADINA-nije svojeručno potpisana prijava na Konkurs, MEHINAGIĆ MIRELA- nije dostavljena diploma, MURTIĆ ELMINA- diplomirala nakon školske 2020/2021. godine a prema članu 121. Zakona o osnovnom odgoju i obrazovanju.</t>
  </si>
  <si>
    <t>Ustanova:  JU OŠ "MEHMEDALIJA MAK DIZDAR"              Radno mjesto: NASTAVNIK RAZREDNE NASTAVE  a ) 2</t>
  </si>
  <si>
    <t>IBRAHIMAGIĆ  AMELA</t>
  </si>
  <si>
    <t>SALIHOVIĆ AZRA</t>
  </si>
  <si>
    <t>ĆIRIĆ LEJLA</t>
  </si>
  <si>
    <t>Predsjednik Komisije: Aljić Sabina                               član Komisije: Jahić Larisa                              član Komisije: Bašić Šarac Meliha</t>
  </si>
  <si>
    <r>
      <t>I</t>
    </r>
    <r>
      <rPr>
        <sz val="10"/>
        <rFont val="Times New Roman"/>
        <family val="1"/>
        <charset val="238"/>
      </rPr>
      <t>BRAHIMOVIĆ FAZLIĆ SAFETA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</si>
</sst>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name val="Times New Roman"/>
      <family val="1"/>
    </font>
    <font>
      <b/>
      <sz val="9"/>
      <name val="Times New Roman"/>
      <family val="1"/>
      <charset val="238"/>
    </font>
    <font>
      <sz val="12"/>
      <name val="Times New Roman"/>
      <family val="1"/>
    </font>
    <font>
      <sz val="11"/>
      <name val="Times New Roman"/>
      <family val="1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2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1" fontId="8" fillId="2" borderId="0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 applyBorder="1" applyAlignment="1">
      <alignment horizontal="center" vertical="center" wrapText="1"/>
    </xf>
    <xf numFmtId="2" fontId="11" fillId="2" borderId="0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5" fillId="0" borderId="0" xfId="0" applyFont="1"/>
    <xf numFmtId="0" fontId="14" fillId="0" borderId="0" xfId="0" applyFont="1"/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tabSelected="1" workbookViewId="0">
      <selection activeCell="A6" sqref="A6:A9"/>
    </sheetView>
  </sheetViews>
  <sheetFormatPr defaultRowHeight="15" x14ac:dyDescent="0.25"/>
  <cols>
    <col min="1" max="1" width="32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</row>
    <row r="2" spans="1:14" ht="18.75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</row>
    <row r="4" spans="1:14" ht="15.75" x14ac:dyDescent="0.25">
      <c r="A4" s="4" t="s">
        <v>138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</row>
    <row r="6" spans="1:14" ht="126" x14ac:dyDescent="0.25">
      <c r="A6" s="29" t="s">
        <v>1</v>
      </c>
      <c r="B6" s="35" t="s">
        <v>2</v>
      </c>
      <c r="C6" s="36"/>
      <c r="D6" s="36"/>
      <c r="E6" s="36"/>
      <c r="F6" s="36"/>
      <c r="G6" s="37"/>
      <c r="H6" s="6" t="s">
        <v>3</v>
      </c>
      <c r="I6" s="6" t="s">
        <v>4</v>
      </c>
      <c r="J6" s="6" t="s">
        <v>5</v>
      </c>
      <c r="K6" s="6" t="s">
        <v>6</v>
      </c>
      <c r="L6" s="6" t="s">
        <v>7</v>
      </c>
      <c r="M6" s="38" t="s">
        <v>8</v>
      </c>
      <c r="N6" s="38" t="s">
        <v>9</v>
      </c>
    </row>
    <row r="7" spans="1:14" ht="15.75" x14ac:dyDescent="0.25">
      <c r="A7" s="29"/>
      <c r="B7" s="30" t="s">
        <v>10</v>
      </c>
      <c r="C7" s="31"/>
      <c r="D7" s="31"/>
      <c r="E7" s="31"/>
      <c r="F7" s="31"/>
      <c r="G7" s="32"/>
      <c r="H7" s="29" t="s">
        <v>11</v>
      </c>
      <c r="I7" s="29" t="s">
        <v>12</v>
      </c>
      <c r="J7" s="29" t="s">
        <v>13</v>
      </c>
      <c r="K7" s="29" t="s">
        <v>14</v>
      </c>
      <c r="L7" s="29" t="s">
        <v>15</v>
      </c>
      <c r="M7" s="39"/>
      <c r="N7" s="39"/>
    </row>
    <row r="8" spans="1:14" ht="15.75" x14ac:dyDescent="0.25">
      <c r="A8" s="29"/>
      <c r="B8" s="30" t="s">
        <v>16</v>
      </c>
      <c r="C8" s="31"/>
      <c r="D8" s="31"/>
      <c r="E8" s="31"/>
      <c r="F8" s="32"/>
      <c r="G8" s="29" t="s">
        <v>17</v>
      </c>
      <c r="H8" s="29"/>
      <c r="I8" s="29"/>
      <c r="J8" s="29"/>
      <c r="K8" s="29"/>
      <c r="L8" s="29"/>
      <c r="M8" s="39"/>
      <c r="N8" s="39"/>
    </row>
    <row r="9" spans="1:14" ht="15.75" x14ac:dyDescent="0.25">
      <c r="A9" s="29"/>
      <c r="B9" s="7" t="s">
        <v>18</v>
      </c>
      <c r="C9" s="7" t="s">
        <v>19</v>
      </c>
      <c r="D9" s="7" t="s">
        <v>20</v>
      </c>
      <c r="E9" s="7" t="s">
        <v>21</v>
      </c>
      <c r="F9" s="7" t="s">
        <v>22</v>
      </c>
      <c r="G9" s="29"/>
      <c r="H9" s="29"/>
      <c r="I9" s="29"/>
      <c r="J9" s="29"/>
      <c r="K9" s="29"/>
      <c r="L9" s="29"/>
      <c r="M9" s="39"/>
      <c r="N9" s="39"/>
    </row>
    <row r="10" spans="1:14" ht="15.75" x14ac:dyDescent="0.25">
      <c r="A10" s="8" t="s">
        <v>23</v>
      </c>
      <c r="B10" s="9">
        <v>22.8</v>
      </c>
      <c r="C10" s="9">
        <f>X10</f>
        <v>0</v>
      </c>
      <c r="D10" s="9">
        <f>Z10</f>
        <v>0</v>
      </c>
      <c r="E10" s="9">
        <v>6.9</v>
      </c>
      <c r="F10" s="9">
        <f>AD10</f>
        <v>0</v>
      </c>
      <c r="G10" s="9">
        <v>1.8</v>
      </c>
      <c r="H10" s="9">
        <v>5.7</v>
      </c>
      <c r="I10" s="10">
        <v>4</v>
      </c>
      <c r="J10" s="11">
        <f>AK10</f>
        <v>0</v>
      </c>
      <c r="K10" s="10">
        <f>AL10</f>
        <v>0</v>
      </c>
      <c r="L10" s="12">
        <v>8.16</v>
      </c>
      <c r="M10" s="13">
        <f>SUM(B10:L10)</f>
        <v>49.36</v>
      </c>
      <c r="N10" s="14">
        <v>1</v>
      </c>
    </row>
    <row r="11" spans="1:14" ht="15.75" x14ac:dyDescent="0.25">
      <c r="A11" s="8" t="s">
        <v>24</v>
      </c>
      <c r="B11" s="9">
        <v>30</v>
      </c>
      <c r="C11" s="9">
        <f>X11</f>
        <v>0</v>
      </c>
      <c r="D11" s="9">
        <f>Z11</f>
        <v>0</v>
      </c>
      <c r="E11" s="9">
        <f>AB11</f>
        <v>0</v>
      </c>
      <c r="F11" s="9">
        <f>AD11</f>
        <v>0</v>
      </c>
      <c r="G11" s="9">
        <f>AF11</f>
        <v>0</v>
      </c>
      <c r="H11" s="9">
        <v>6</v>
      </c>
      <c r="I11" s="10">
        <v>4</v>
      </c>
      <c r="J11" s="11">
        <f>AK11</f>
        <v>0</v>
      </c>
      <c r="K11" s="10">
        <f>AL11</f>
        <v>0</v>
      </c>
      <c r="L11" s="12">
        <v>8.1999999999999993</v>
      </c>
      <c r="M11" s="13">
        <f>SUM(B11:L11)</f>
        <v>48.2</v>
      </c>
      <c r="N11" s="14">
        <v>2</v>
      </c>
    </row>
    <row r="12" spans="1:14" ht="15.75" x14ac:dyDescent="0.25">
      <c r="A12" s="8" t="s">
        <v>25</v>
      </c>
      <c r="B12" s="9">
        <v>25.2</v>
      </c>
      <c r="C12" s="9">
        <v>0.9</v>
      </c>
      <c r="D12" s="9">
        <v>0</v>
      </c>
      <c r="E12" s="9">
        <v>0</v>
      </c>
      <c r="F12" s="9">
        <v>3.2</v>
      </c>
      <c r="G12" s="9">
        <v>0</v>
      </c>
      <c r="H12" s="9">
        <v>6</v>
      </c>
      <c r="I12" s="10">
        <v>4</v>
      </c>
      <c r="J12" s="11">
        <f>AK12</f>
        <v>0</v>
      </c>
      <c r="K12" s="10">
        <f>AL12</f>
        <v>0</v>
      </c>
      <c r="L12" s="12">
        <v>7.86</v>
      </c>
      <c r="M12" s="13">
        <f>SUM(B12:L12)</f>
        <v>47.16</v>
      </c>
      <c r="N12" s="14">
        <v>3</v>
      </c>
    </row>
    <row r="13" spans="1:14" ht="15.75" x14ac:dyDescent="0.25">
      <c r="A13" s="8" t="s">
        <v>26</v>
      </c>
      <c r="B13" s="9">
        <v>30</v>
      </c>
      <c r="C13" s="9">
        <f>X13</f>
        <v>0</v>
      </c>
      <c r="D13" s="9">
        <f>Z13</f>
        <v>0</v>
      </c>
      <c r="E13" s="9">
        <f>AB13</f>
        <v>0</v>
      </c>
      <c r="F13" s="9">
        <f>AD13</f>
        <v>0</v>
      </c>
      <c r="G13" s="9">
        <f>AF13</f>
        <v>0</v>
      </c>
      <c r="H13" s="9">
        <v>5.0999999999999996</v>
      </c>
      <c r="I13" s="10">
        <v>4</v>
      </c>
      <c r="J13" s="11">
        <f>AK13</f>
        <v>0</v>
      </c>
      <c r="K13" s="10">
        <f>AL13</f>
        <v>0</v>
      </c>
      <c r="L13" s="12">
        <v>7.74</v>
      </c>
      <c r="M13" s="13">
        <f>SUM(B13:L13)</f>
        <v>46.84</v>
      </c>
      <c r="N13" s="14">
        <v>4</v>
      </c>
    </row>
    <row r="14" spans="1:14" ht="15.75" x14ac:dyDescent="0.25">
      <c r="A14" s="8" t="s">
        <v>35</v>
      </c>
      <c r="B14" s="9">
        <v>27.2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6</v>
      </c>
      <c r="I14" s="10">
        <v>4</v>
      </c>
      <c r="J14" s="11">
        <f>AK14</f>
        <v>0</v>
      </c>
      <c r="K14" s="10">
        <f>AL14</f>
        <v>0</v>
      </c>
      <c r="L14" s="12">
        <v>9.23</v>
      </c>
      <c r="M14" s="13">
        <f>SUM(B14:L14)</f>
        <v>46.430000000000007</v>
      </c>
      <c r="N14" s="14">
        <v>5</v>
      </c>
    </row>
    <row r="15" spans="1:14" ht="15.75" x14ac:dyDescent="0.25">
      <c r="A15" s="8" t="s">
        <v>44</v>
      </c>
      <c r="B15" s="9">
        <v>24.8</v>
      </c>
      <c r="C15" s="9">
        <v>0</v>
      </c>
      <c r="D15" s="9">
        <v>0</v>
      </c>
      <c r="E15" s="9">
        <v>2.4</v>
      </c>
      <c r="F15" s="9">
        <v>0</v>
      </c>
      <c r="G15" s="9">
        <v>0</v>
      </c>
      <c r="H15" s="9">
        <v>4.0999999999999996</v>
      </c>
      <c r="I15" s="10">
        <v>4</v>
      </c>
      <c r="J15" s="11">
        <f>AK15</f>
        <v>0</v>
      </c>
      <c r="K15" s="10">
        <f>AL15</f>
        <v>0</v>
      </c>
      <c r="L15" s="12">
        <v>8.75</v>
      </c>
      <c r="M15" s="13">
        <f>SUM(B15:L15)</f>
        <v>44.05</v>
      </c>
      <c r="N15" s="14">
        <v>6</v>
      </c>
    </row>
    <row r="16" spans="1:14" ht="15.75" x14ac:dyDescent="0.25">
      <c r="A16" s="8" t="s">
        <v>27</v>
      </c>
      <c r="B16" s="9">
        <v>30</v>
      </c>
      <c r="C16" s="9">
        <f>X16</f>
        <v>0</v>
      </c>
      <c r="D16" s="9">
        <f>Z16</f>
        <v>0</v>
      </c>
      <c r="E16" s="9">
        <f>AB16</f>
        <v>0</v>
      </c>
      <c r="F16" s="9">
        <f>AD16</f>
        <v>0</v>
      </c>
      <c r="G16" s="9">
        <f>AF16</f>
        <v>0</v>
      </c>
      <c r="H16" s="9">
        <v>6</v>
      </c>
      <c r="I16" s="10">
        <f>AJ16</f>
        <v>0</v>
      </c>
      <c r="J16" s="11">
        <f>AK16</f>
        <v>0</v>
      </c>
      <c r="K16" s="10">
        <f>AL16</f>
        <v>0</v>
      </c>
      <c r="L16" s="12">
        <v>7.59</v>
      </c>
      <c r="M16" s="13">
        <f>SUM(B16:L16)</f>
        <v>43.59</v>
      </c>
      <c r="N16" s="14">
        <v>7</v>
      </c>
    </row>
    <row r="17" spans="1:14" ht="15.75" x14ac:dyDescent="0.25">
      <c r="A17" s="8" t="s">
        <v>28</v>
      </c>
      <c r="B17" s="9">
        <v>27.2</v>
      </c>
      <c r="C17" s="9">
        <f>X17</f>
        <v>0</v>
      </c>
      <c r="D17" s="9">
        <f>Z17</f>
        <v>0</v>
      </c>
      <c r="E17" s="9">
        <v>1.95</v>
      </c>
      <c r="F17" s="9">
        <f>AD17</f>
        <v>0</v>
      </c>
      <c r="G17" s="9">
        <f>AF17</f>
        <v>0</v>
      </c>
      <c r="H17" s="9">
        <v>2.6</v>
      </c>
      <c r="I17" s="10">
        <f>AJ17</f>
        <v>0</v>
      </c>
      <c r="J17" s="11">
        <f>AK17</f>
        <v>0</v>
      </c>
      <c r="K17" s="10">
        <f>AL17</f>
        <v>0</v>
      </c>
      <c r="L17" s="12">
        <v>11.11</v>
      </c>
      <c r="M17" s="13">
        <f>SUM(B17:L17)</f>
        <v>42.86</v>
      </c>
      <c r="N17" s="14">
        <v>8</v>
      </c>
    </row>
    <row r="18" spans="1:14" ht="15.75" x14ac:dyDescent="0.25">
      <c r="A18" s="8" t="s">
        <v>29</v>
      </c>
      <c r="B18" s="9">
        <v>29.6</v>
      </c>
      <c r="C18" s="9">
        <f>X18</f>
        <v>0</v>
      </c>
      <c r="D18" s="9">
        <f>Z18</f>
        <v>0</v>
      </c>
      <c r="E18" s="9">
        <f>AB18</f>
        <v>0</v>
      </c>
      <c r="F18" s="9">
        <f>AD18</f>
        <v>0</v>
      </c>
      <c r="G18" s="9">
        <v>1.8</v>
      </c>
      <c r="H18" s="9">
        <v>0.5</v>
      </c>
      <c r="I18" s="10">
        <v>4</v>
      </c>
      <c r="J18" s="11">
        <f>AK18</f>
        <v>0</v>
      </c>
      <c r="K18" s="10">
        <f>AL18</f>
        <v>0</v>
      </c>
      <c r="L18" s="12">
        <v>6.89</v>
      </c>
      <c r="M18" s="13">
        <f>SUM(B18:L18)</f>
        <v>42.790000000000006</v>
      </c>
      <c r="N18" s="14">
        <v>9</v>
      </c>
    </row>
    <row r="19" spans="1:14" ht="15.75" x14ac:dyDescent="0.25">
      <c r="A19" s="8" t="s">
        <v>30</v>
      </c>
      <c r="B19" s="9">
        <v>23.6</v>
      </c>
      <c r="C19" s="9">
        <v>4.8</v>
      </c>
      <c r="D19" s="9">
        <f>Z19</f>
        <v>0</v>
      </c>
      <c r="E19" s="9">
        <f>AB19</f>
        <v>0</v>
      </c>
      <c r="F19" s="9">
        <f>AD19</f>
        <v>0</v>
      </c>
      <c r="G19" s="9">
        <v>1.8</v>
      </c>
      <c r="H19" s="9">
        <v>1.4</v>
      </c>
      <c r="I19" s="10">
        <v>4</v>
      </c>
      <c r="J19" s="11">
        <f>AK19</f>
        <v>0</v>
      </c>
      <c r="K19" s="10">
        <f>AL19</f>
        <v>0</v>
      </c>
      <c r="L19" s="12">
        <v>6.76</v>
      </c>
      <c r="M19" s="13">
        <f>SUM(B19:L19)</f>
        <v>42.36</v>
      </c>
      <c r="N19" s="14">
        <v>10</v>
      </c>
    </row>
    <row r="20" spans="1:14" ht="15.75" x14ac:dyDescent="0.25">
      <c r="A20" s="8" t="s">
        <v>31</v>
      </c>
      <c r="B20" s="9">
        <v>30</v>
      </c>
      <c r="C20" s="9">
        <f>X20</f>
        <v>0</v>
      </c>
      <c r="D20" s="9">
        <f>Z20</f>
        <v>0</v>
      </c>
      <c r="E20" s="9">
        <f>AB20</f>
        <v>0</v>
      </c>
      <c r="F20" s="9">
        <f>AD20</f>
        <v>0</v>
      </c>
      <c r="G20" s="9">
        <f>AF20</f>
        <v>0</v>
      </c>
      <c r="H20" s="9">
        <v>1.1000000000000001</v>
      </c>
      <c r="I20" s="10">
        <v>4</v>
      </c>
      <c r="J20" s="11">
        <f>AK20</f>
        <v>0</v>
      </c>
      <c r="K20" s="10">
        <f>AL20</f>
        <v>0</v>
      </c>
      <c r="L20" s="12">
        <v>7.02</v>
      </c>
      <c r="M20" s="13">
        <f>SUM(B20:L20)</f>
        <v>42.120000000000005</v>
      </c>
      <c r="N20" s="14">
        <v>11</v>
      </c>
    </row>
    <row r="21" spans="1:14" ht="15.75" x14ac:dyDescent="0.25">
      <c r="A21" s="8" t="s">
        <v>33</v>
      </c>
      <c r="B21" s="9">
        <v>24</v>
      </c>
      <c r="C21" s="9">
        <f>X21</f>
        <v>0</v>
      </c>
      <c r="D21" s="9">
        <f>Z21</f>
        <v>0</v>
      </c>
      <c r="E21" s="9">
        <v>2.5499999999999998</v>
      </c>
      <c r="F21" s="9">
        <f>AD21</f>
        <v>0</v>
      </c>
      <c r="G21" s="9">
        <v>2.4</v>
      </c>
      <c r="H21" s="9">
        <v>5.2</v>
      </c>
      <c r="I21" s="10">
        <f>AJ21</f>
        <v>0</v>
      </c>
      <c r="J21" s="11">
        <f>AK21</f>
        <v>0</v>
      </c>
      <c r="K21" s="10">
        <f>AL21</f>
        <v>0</v>
      </c>
      <c r="L21" s="12">
        <v>6.83</v>
      </c>
      <c r="M21" s="13">
        <f>SUM(B21:L21)</f>
        <v>40.98</v>
      </c>
      <c r="N21" s="14">
        <v>12</v>
      </c>
    </row>
    <row r="22" spans="1:14" ht="15.75" x14ac:dyDescent="0.25">
      <c r="A22" s="8" t="s">
        <v>34</v>
      </c>
      <c r="B22" s="9">
        <v>14</v>
      </c>
      <c r="C22" s="9">
        <v>3.6</v>
      </c>
      <c r="D22" s="9">
        <v>0</v>
      </c>
      <c r="E22" s="9">
        <v>4.95</v>
      </c>
      <c r="F22" s="9">
        <v>0</v>
      </c>
      <c r="G22" s="9">
        <v>0</v>
      </c>
      <c r="H22" s="9">
        <v>6</v>
      </c>
      <c r="I22" s="10">
        <v>4</v>
      </c>
      <c r="J22" s="11">
        <f>AK22</f>
        <v>0</v>
      </c>
      <c r="K22" s="10">
        <f>AL22</f>
        <v>0</v>
      </c>
      <c r="L22" s="12">
        <v>8.0399999999999991</v>
      </c>
      <c r="M22" s="13">
        <f>SUM(B22:L22)</f>
        <v>40.589999999999996</v>
      </c>
      <c r="N22" s="14">
        <v>13</v>
      </c>
    </row>
    <row r="23" spans="1:14" ht="15.75" x14ac:dyDescent="0.25">
      <c r="A23" s="8" t="s">
        <v>59</v>
      </c>
      <c r="B23" s="9">
        <v>22.4</v>
      </c>
      <c r="C23" s="9">
        <f>X23</f>
        <v>0</v>
      </c>
      <c r="D23" s="9">
        <f>Z23</f>
        <v>0</v>
      </c>
      <c r="E23" s="9">
        <f>AB23</f>
        <v>0</v>
      </c>
      <c r="F23" s="9">
        <f>AD23</f>
        <v>0</v>
      </c>
      <c r="G23" s="9">
        <v>1.8</v>
      </c>
      <c r="H23" s="9">
        <v>5.7</v>
      </c>
      <c r="I23" s="10">
        <f>AJ23</f>
        <v>0</v>
      </c>
      <c r="J23" s="11">
        <f>AK23</f>
        <v>0</v>
      </c>
      <c r="K23" s="10">
        <f>AL23</f>
        <v>0</v>
      </c>
      <c r="L23" s="12">
        <v>10.46</v>
      </c>
      <c r="M23" s="13">
        <f>SUM(B23:L23)</f>
        <v>40.36</v>
      </c>
      <c r="N23" s="14">
        <v>14</v>
      </c>
    </row>
    <row r="24" spans="1:14" ht="15.75" x14ac:dyDescent="0.25">
      <c r="A24" s="8" t="s">
        <v>32</v>
      </c>
      <c r="B24" s="9">
        <v>30</v>
      </c>
      <c r="C24" s="9">
        <f>X24</f>
        <v>0</v>
      </c>
      <c r="D24" s="9">
        <f>Z24</f>
        <v>0</v>
      </c>
      <c r="E24" s="9">
        <f>AB24</f>
        <v>0</v>
      </c>
      <c r="F24" s="9">
        <f>AD24</f>
        <v>0</v>
      </c>
      <c r="G24" s="9">
        <v>3.6</v>
      </c>
      <c r="H24" s="9">
        <v>2.7</v>
      </c>
      <c r="I24" s="10">
        <v>4</v>
      </c>
      <c r="J24" s="11">
        <f>AK24</f>
        <v>0</v>
      </c>
      <c r="K24" s="10">
        <f>AL24</f>
        <v>0</v>
      </c>
      <c r="L24" s="12">
        <f>AM24</f>
        <v>0</v>
      </c>
      <c r="M24" s="13">
        <f>SUM(B24:L24)</f>
        <v>40.300000000000004</v>
      </c>
      <c r="N24" s="14">
        <v>15</v>
      </c>
    </row>
    <row r="25" spans="1:14" ht="15.75" x14ac:dyDescent="0.25">
      <c r="A25" s="8" t="s">
        <v>36</v>
      </c>
      <c r="B25" s="9">
        <v>30</v>
      </c>
      <c r="C25" s="9">
        <f>X25</f>
        <v>0</v>
      </c>
      <c r="D25" s="9">
        <f>Z25</f>
        <v>0</v>
      </c>
      <c r="E25" s="9">
        <f>AB25</f>
        <v>0</v>
      </c>
      <c r="F25" s="9">
        <f>AD25</f>
        <v>0</v>
      </c>
      <c r="G25" s="9">
        <v>2.1</v>
      </c>
      <c r="H25" s="9">
        <v>4.0999999999999996</v>
      </c>
      <c r="I25" s="10">
        <v>4</v>
      </c>
      <c r="J25" s="11">
        <f>AK25</f>
        <v>0</v>
      </c>
      <c r="K25" s="10">
        <f>AL25</f>
        <v>0</v>
      </c>
      <c r="L25" s="12">
        <f>AM25</f>
        <v>0</v>
      </c>
      <c r="M25" s="13">
        <f>SUM(B25:L25)</f>
        <v>40.200000000000003</v>
      </c>
      <c r="N25" s="14">
        <v>16</v>
      </c>
    </row>
    <row r="26" spans="1:14" ht="15.75" x14ac:dyDescent="0.25">
      <c r="A26" s="8" t="s">
        <v>37</v>
      </c>
      <c r="B26" s="9">
        <v>27.2</v>
      </c>
      <c r="C26" s="9">
        <f>X26</f>
        <v>0</v>
      </c>
      <c r="D26" s="9">
        <f>Z26</f>
        <v>0</v>
      </c>
      <c r="E26" s="9">
        <v>0.6</v>
      </c>
      <c r="F26" s="9">
        <f>AD26</f>
        <v>0</v>
      </c>
      <c r="G26" s="9">
        <f>AF26</f>
        <v>0</v>
      </c>
      <c r="H26" s="9">
        <v>1.1000000000000001</v>
      </c>
      <c r="I26" s="10">
        <v>4</v>
      </c>
      <c r="J26" s="11">
        <f>AK26</f>
        <v>0</v>
      </c>
      <c r="K26" s="10">
        <f>AL26</f>
        <v>0</v>
      </c>
      <c r="L26" s="12">
        <v>7.14</v>
      </c>
      <c r="M26" s="13">
        <f>SUM(B26:L26)</f>
        <v>40.040000000000006</v>
      </c>
      <c r="N26" s="14">
        <v>17</v>
      </c>
    </row>
    <row r="27" spans="1:14" ht="15.75" x14ac:dyDescent="0.25">
      <c r="A27" s="8" t="s">
        <v>38</v>
      </c>
      <c r="B27" s="9">
        <v>8.8000000000000007</v>
      </c>
      <c r="C27" s="9">
        <v>1.8</v>
      </c>
      <c r="D27" s="9">
        <v>1.4</v>
      </c>
      <c r="E27" s="9">
        <v>11.25</v>
      </c>
      <c r="F27" s="9">
        <v>12.4</v>
      </c>
      <c r="G27" s="9">
        <v>3.6</v>
      </c>
      <c r="H27" s="9">
        <v>0.6</v>
      </c>
      <c r="I27" s="10">
        <f>AJ27</f>
        <v>0</v>
      </c>
      <c r="J27" s="11">
        <f>AK27</f>
        <v>0</v>
      </c>
      <c r="K27" s="10">
        <f>AL27</f>
        <v>0</v>
      </c>
      <c r="L27" s="12">
        <f>AM27</f>
        <v>0</v>
      </c>
      <c r="M27" s="13">
        <f>SUM(B27:L27)</f>
        <v>39.85</v>
      </c>
      <c r="N27" s="14">
        <v>18</v>
      </c>
    </row>
    <row r="28" spans="1:14" ht="15.75" x14ac:dyDescent="0.25">
      <c r="A28" s="8" t="s">
        <v>39</v>
      </c>
      <c r="B28" s="9">
        <v>30</v>
      </c>
      <c r="C28" s="9">
        <v>0</v>
      </c>
      <c r="D28" s="9">
        <v>0</v>
      </c>
      <c r="E28" s="9">
        <v>0</v>
      </c>
      <c r="F28" s="9">
        <v>0</v>
      </c>
      <c r="G28" s="9">
        <v>1.8</v>
      </c>
      <c r="H28" s="9">
        <v>3.7</v>
      </c>
      <c r="I28" s="10">
        <v>4</v>
      </c>
      <c r="J28" s="11">
        <f>AK28</f>
        <v>0</v>
      </c>
      <c r="K28" s="10">
        <f>AL28</f>
        <v>0</v>
      </c>
      <c r="L28" s="12">
        <f>AM28</f>
        <v>0</v>
      </c>
      <c r="M28" s="13">
        <f>SUM(B28:L28)</f>
        <v>39.5</v>
      </c>
      <c r="N28" s="14">
        <v>19</v>
      </c>
    </row>
    <row r="29" spans="1:14" ht="15.75" x14ac:dyDescent="0.25">
      <c r="A29" s="8" t="s">
        <v>41</v>
      </c>
      <c r="B29" s="9">
        <v>23.2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6</v>
      </c>
      <c r="I29" s="10">
        <v>4</v>
      </c>
      <c r="J29" s="11">
        <f>AK29</f>
        <v>0</v>
      </c>
      <c r="K29" s="10">
        <f>AL29</f>
        <v>0</v>
      </c>
      <c r="L29" s="12">
        <v>6.07</v>
      </c>
      <c r="M29" s="13">
        <f>SUM(B29:L29)</f>
        <v>39.270000000000003</v>
      </c>
      <c r="N29" s="14">
        <v>20</v>
      </c>
    </row>
    <row r="30" spans="1:14" ht="15.75" x14ac:dyDescent="0.25">
      <c r="A30" s="8" t="s">
        <v>42</v>
      </c>
      <c r="B30" s="9">
        <v>30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2.2999999999999998</v>
      </c>
      <c r="I30" s="10">
        <f>AJ30</f>
        <v>0</v>
      </c>
      <c r="J30" s="11">
        <f>AK30</f>
        <v>0</v>
      </c>
      <c r="K30" s="10">
        <f>AL30</f>
        <v>0</v>
      </c>
      <c r="L30" s="12">
        <v>6.46</v>
      </c>
      <c r="M30" s="13">
        <f>SUM(B30:L30)</f>
        <v>38.76</v>
      </c>
      <c r="N30" s="14">
        <v>21</v>
      </c>
    </row>
    <row r="31" spans="1:14" ht="15.75" x14ac:dyDescent="0.25">
      <c r="A31" s="8" t="s">
        <v>43</v>
      </c>
      <c r="B31" s="9">
        <v>27.6</v>
      </c>
      <c r="C31" s="9">
        <v>1.2</v>
      </c>
      <c r="D31" s="9">
        <v>0</v>
      </c>
      <c r="E31" s="9">
        <v>0</v>
      </c>
      <c r="F31" s="9">
        <v>0</v>
      </c>
      <c r="G31" s="9">
        <v>0</v>
      </c>
      <c r="H31" s="9">
        <v>2.7</v>
      </c>
      <c r="I31" s="10">
        <f>AJ31</f>
        <v>0</v>
      </c>
      <c r="J31" s="11">
        <f>AK31</f>
        <v>0</v>
      </c>
      <c r="K31" s="10">
        <f>AL31</f>
        <v>0</v>
      </c>
      <c r="L31" s="12">
        <v>6.58</v>
      </c>
      <c r="M31" s="13">
        <f>SUM(B31:L31)</f>
        <v>38.08</v>
      </c>
      <c r="N31" s="14">
        <v>22</v>
      </c>
    </row>
    <row r="32" spans="1:14" ht="15.75" x14ac:dyDescent="0.25">
      <c r="A32" s="8" t="s">
        <v>40</v>
      </c>
      <c r="B32" s="9">
        <v>16.399999999999999</v>
      </c>
      <c r="C32" s="9">
        <v>6.6</v>
      </c>
      <c r="D32" s="9">
        <f>Z32</f>
        <v>0</v>
      </c>
      <c r="E32" s="9">
        <v>3.9</v>
      </c>
      <c r="F32" s="9">
        <f>AD32</f>
        <v>0</v>
      </c>
      <c r="G32" s="9">
        <f>AF32</f>
        <v>0</v>
      </c>
      <c r="H32" s="9">
        <v>4.8</v>
      </c>
      <c r="I32" s="10">
        <f>AJ32</f>
        <v>0</v>
      </c>
      <c r="J32" s="11">
        <f>AK32</f>
        <v>0</v>
      </c>
      <c r="K32" s="10">
        <f>AL32</f>
        <v>0</v>
      </c>
      <c r="L32" s="12">
        <v>6.34</v>
      </c>
      <c r="M32" s="13">
        <f>SUM(B32:L32)</f>
        <v>38.04</v>
      </c>
      <c r="N32" s="14">
        <v>23</v>
      </c>
    </row>
    <row r="33" spans="1:14" ht="15.75" x14ac:dyDescent="0.25">
      <c r="A33" s="8" t="s">
        <v>45</v>
      </c>
      <c r="B33" s="9">
        <v>30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4</v>
      </c>
      <c r="I33" s="10">
        <v>4</v>
      </c>
      <c r="J33" s="11">
        <f>AK33</f>
        <v>0</v>
      </c>
      <c r="K33" s="10">
        <f>AL33</f>
        <v>0</v>
      </c>
      <c r="L33" s="12">
        <f>AM33</f>
        <v>0</v>
      </c>
      <c r="M33" s="13">
        <f>SUM(B33:L33)</f>
        <v>38</v>
      </c>
      <c r="N33" s="14">
        <v>24</v>
      </c>
    </row>
    <row r="34" spans="1:14" ht="15.75" x14ac:dyDescent="0.25">
      <c r="A34" s="8" t="s">
        <v>46</v>
      </c>
      <c r="B34" s="9">
        <v>22</v>
      </c>
      <c r="C34" s="9">
        <v>0.3</v>
      </c>
      <c r="D34" s="9">
        <v>0</v>
      </c>
      <c r="E34" s="9">
        <v>0</v>
      </c>
      <c r="F34" s="9">
        <v>0</v>
      </c>
      <c r="G34" s="9">
        <v>0</v>
      </c>
      <c r="H34" s="9">
        <v>2.8</v>
      </c>
      <c r="I34" s="10">
        <f>AJ34</f>
        <v>0</v>
      </c>
      <c r="J34" s="11">
        <f>AK34</f>
        <v>0</v>
      </c>
      <c r="K34" s="10">
        <f>AL34</f>
        <v>0</v>
      </c>
      <c r="L34" s="12">
        <v>12.55</v>
      </c>
      <c r="M34" s="13">
        <f>SUM(B34:L34)</f>
        <v>37.650000000000006</v>
      </c>
      <c r="N34" s="14">
        <v>25</v>
      </c>
    </row>
    <row r="35" spans="1:14" ht="15.75" x14ac:dyDescent="0.25">
      <c r="A35" s="8" t="s">
        <v>47</v>
      </c>
      <c r="B35" s="9">
        <v>30</v>
      </c>
      <c r="C35" s="9">
        <f>X35</f>
        <v>0</v>
      </c>
      <c r="D35" s="9">
        <f>Z35</f>
        <v>0</v>
      </c>
      <c r="E35" s="9">
        <f>AB35</f>
        <v>0</v>
      </c>
      <c r="F35" s="9">
        <v>1.6</v>
      </c>
      <c r="G35" s="9">
        <f>AF35</f>
        <v>0</v>
      </c>
      <c r="H35" s="9">
        <v>6</v>
      </c>
      <c r="I35" s="10">
        <f>AJ35</f>
        <v>0</v>
      </c>
      <c r="J35" s="11">
        <f>AK35</f>
        <v>0</v>
      </c>
      <c r="K35" s="10">
        <f>AL35</f>
        <v>0</v>
      </c>
      <c r="L35" s="12">
        <f>AM35</f>
        <v>0</v>
      </c>
      <c r="M35" s="13">
        <f>SUM(B35:L35)</f>
        <v>37.6</v>
      </c>
      <c r="N35" s="14">
        <v>26</v>
      </c>
    </row>
    <row r="36" spans="1:14" ht="15.75" x14ac:dyDescent="0.25">
      <c r="A36" s="8" t="s">
        <v>139</v>
      </c>
      <c r="B36" s="9">
        <v>30</v>
      </c>
      <c r="C36" s="9">
        <f>X36</f>
        <v>0</v>
      </c>
      <c r="D36" s="9">
        <f>Z36</f>
        <v>0</v>
      </c>
      <c r="E36" s="9">
        <f>AB36</f>
        <v>0</v>
      </c>
      <c r="F36" s="9">
        <f>AD36</f>
        <v>0</v>
      </c>
      <c r="G36" s="9">
        <v>3.6</v>
      </c>
      <c r="H36" s="9">
        <f>AI36</f>
        <v>0</v>
      </c>
      <c r="I36" s="10">
        <v>4</v>
      </c>
      <c r="J36" s="11">
        <f>AK36</f>
        <v>0</v>
      </c>
      <c r="K36" s="10">
        <f>AL36</f>
        <v>0</v>
      </c>
      <c r="L36" s="12">
        <f>AM36</f>
        <v>0</v>
      </c>
      <c r="M36" s="13">
        <f>SUM(B36:L36)</f>
        <v>37.6</v>
      </c>
      <c r="N36" s="14">
        <v>27</v>
      </c>
    </row>
    <row r="37" spans="1:14" ht="15.75" x14ac:dyDescent="0.25">
      <c r="A37" s="8" t="s">
        <v>48</v>
      </c>
      <c r="B37" s="9">
        <v>28</v>
      </c>
      <c r="C37" s="9">
        <f>X37</f>
        <v>0</v>
      </c>
      <c r="D37" s="9">
        <f>Z37</f>
        <v>0</v>
      </c>
      <c r="E37" s="9">
        <f>AB37</f>
        <v>0</v>
      </c>
      <c r="F37" s="9">
        <f>AD37</f>
        <v>0</v>
      </c>
      <c r="G37" s="9">
        <f>AF37</f>
        <v>0</v>
      </c>
      <c r="H37" s="9">
        <v>3.1</v>
      </c>
      <c r="I37" s="10">
        <f>AJ37</f>
        <v>0</v>
      </c>
      <c r="J37" s="11">
        <f>AK37</f>
        <v>0</v>
      </c>
      <c r="K37" s="10">
        <f>AL37</f>
        <v>0</v>
      </c>
      <c r="L37" s="12">
        <v>6.37</v>
      </c>
      <c r="M37" s="13">
        <f>SUM(B37:L37)</f>
        <v>37.47</v>
      </c>
      <c r="N37" s="14">
        <v>28</v>
      </c>
    </row>
    <row r="38" spans="1:14" ht="15.75" x14ac:dyDescent="0.25">
      <c r="A38" s="8" t="s">
        <v>49</v>
      </c>
      <c r="B38" s="9">
        <v>24.4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6</v>
      </c>
      <c r="I38" s="10">
        <f>AJ38</f>
        <v>0</v>
      </c>
      <c r="J38" s="11">
        <f>AK38</f>
        <v>0</v>
      </c>
      <c r="K38" s="10">
        <f>AL38</f>
        <v>0</v>
      </c>
      <c r="L38" s="12">
        <v>6.08</v>
      </c>
      <c r="M38" s="13">
        <f>SUM(B38:L38)</f>
        <v>36.479999999999997</v>
      </c>
      <c r="N38" s="14">
        <v>29</v>
      </c>
    </row>
    <row r="39" spans="1:14" ht="15.75" x14ac:dyDescent="0.25">
      <c r="A39" s="8" t="s">
        <v>50</v>
      </c>
      <c r="B39" s="9">
        <v>25.2</v>
      </c>
      <c r="C39" s="9">
        <f>X39</f>
        <v>0</v>
      </c>
      <c r="D39" s="9">
        <f>Z39</f>
        <v>0</v>
      </c>
      <c r="E39" s="9">
        <f>AB39</f>
        <v>0</v>
      </c>
      <c r="F39" s="9">
        <f>AD39</f>
        <v>0</v>
      </c>
      <c r="G39" s="9">
        <v>1.8</v>
      </c>
      <c r="H39" s="9">
        <v>1.4</v>
      </c>
      <c r="I39" s="10">
        <v>4</v>
      </c>
      <c r="J39" s="11">
        <f>AK39</f>
        <v>0</v>
      </c>
      <c r="K39" s="10">
        <v>4</v>
      </c>
      <c r="L39" s="12">
        <f>AM39</f>
        <v>0</v>
      </c>
      <c r="M39" s="13">
        <f>SUM(B39:L39)</f>
        <v>36.4</v>
      </c>
      <c r="N39" s="14">
        <v>30</v>
      </c>
    </row>
    <row r="40" spans="1:14" ht="15.75" x14ac:dyDescent="0.25">
      <c r="A40" s="8" t="s">
        <v>51</v>
      </c>
      <c r="B40" s="9">
        <v>30</v>
      </c>
      <c r="C40" s="9">
        <f>X40</f>
        <v>0</v>
      </c>
      <c r="D40" s="9">
        <f>Z40</f>
        <v>0</v>
      </c>
      <c r="E40" s="9">
        <f>AB40</f>
        <v>0</v>
      </c>
      <c r="F40" s="9">
        <f>AD40</f>
        <v>0</v>
      </c>
      <c r="G40" s="9">
        <f>AF40</f>
        <v>0</v>
      </c>
      <c r="H40" s="9">
        <v>2.2999999999999998</v>
      </c>
      <c r="I40" s="10">
        <v>4</v>
      </c>
      <c r="J40" s="11">
        <f>AK40</f>
        <v>0</v>
      </c>
      <c r="K40" s="10">
        <f>AL40</f>
        <v>0</v>
      </c>
      <c r="L40" s="12">
        <f>AM40</f>
        <v>0</v>
      </c>
      <c r="M40" s="13">
        <f>SUM(B40:L40)</f>
        <v>36.299999999999997</v>
      </c>
      <c r="N40" s="14">
        <v>31</v>
      </c>
    </row>
    <row r="41" spans="1:14" ht="15.75" x14ac:dyDescent="0.25">
      <c r="A41" s="8" t="s">
        <v>52</v>
      </c>
      <c r="B41" s="9">
        <v>30</v>
      </c>
      <c r="C41" s="9">
        <f>X41</f>
        <v>0</v>
      </c>
      <c r="D41" s="9">
        <f>Z41</f>
        <v>0</v>
      </c>
      <c r="E41" s="9">
        <f>AB41</f>
        <v>0</v>
      </c>
      <c r="F41" s="9">
        <f>AD41</f>
        <v>0</v>
      </c>
      <c r="G41" s="9">
        <f>AF41</f>
        <v>0</v>
      </c>
      <c r="H41" s="9">
        <f>AI41</f>
        <v>0</v>
      </c>
      <c r="I41" s="10">
        <v>6</v>
      </c>
      <c r="J41" s="11">
        <f>AK41</f>
        <v>0</v>
      </c>
      <c r="K41" s="10">
        <f>AL41</f>
        <v>0</v>
      </c>
      <c r="L41" s="12">
        <f>AM41</f>
        <v>0</v>
      </c>
      <c r="M41" s="13">
        <f>SUM(B41:L41)</f>
        <v>36</v>
      </c>
      <c r="N41" s="14">
        <v>32</v>
      </c>
    </row>
    <row r="42" spans="1:14" ht="15.75" x14ac:dyDescent="0.25">
      <c r="A42" s="8" t="s">
        <v>53</v>
      </c>
      <c r="B42" s="9">
        <v>30</v>
      </c>
      <c r="C42" s="9">
        <f>X42</f>
        <v>0</v>
      </c>
      <c r="D42" s="9">
        <f>Z42</f>
        <v>0</v>
      </c>
      <c r="E42" s="9">
        <f>AB42</f>
        <v>0</v>
      </c>
      <c r="F42" s="9">
        <f>AD42</f>
        <v>0</v>
      </c>
      <c r="G42" s="9">
        <f>AF42</f>
        <v>0</v>
      </c>
      <c r="H42" s="9">
        <v>6</v>
      </c>
      <c r="I42" s="10">
        <f>AJ42</f>
        <v>0</v>
      </c>
      <c r="J42" s="11">
        <f>AK42</f>
        <v>0</v>
      </c>
      <c r="K42" s="10">
        <f>AL42</f>
        <v>0</v>
      </c>
      <c r="L42" s="12">
        <f>AM42</f>
        <v>0</v>
      </c>
      <c r="M42" s="13">
        <f>SUM(B42:L42)</f>
        <v>36</v>
      </c>
      <c r="N42" s="14">
        <v>33</v>
      </c>
    </row>
    <row r="43" spans="1:14" ht="15.75" x14ac:dyDescent="0.25">
      <c r="A43" s="8" t="s">
        <v>54</v>
      </c>
      <c r="B43" s="9">
        <v>20.399999999999999</v>
      </c>
      <c r="C43" s="9">
        <v>4.8</v>
      </c>
      <c r="D43" s="9">
        <f>Z43</f>
        <v>0</v>
      </c>
      <c r="E43" s="9">
        <v>0.6</v>
      </c>
      <c r="F43" s="9">
        <f>AD43</f>
        <v>0</v>
      </c>
      <c r="G43" s="9">
        <f>AF43</f>
        <v>0</v>
      </c>
      <c r="H43" s="9">
        <v>3.6</v>
      </c>
      <c r="I43" s="10">
        <f>AJ43</f>
        <v>0</v>
      </c>
      <c r="J43" s="11">
        <f>AK43</f>
        <v>0</v>
      </c>
      <c r="K43" s="10">
        <f>AL43</f>
        <v>0</v>
      </c>
      <c r="L43" s="12">
        <v>6.14</v>
      </c>
      <c r="M43" s="13">
        <f>SUM(B43:L43)</f>
        <v>35.54</v>
      </c>
      <c r="N43" s="14">
        <v>34</v>
      </c>
    </row>
    <row r="44" spans="1:14" ht="15.75" x14ac:dyDescent="0.25">
      <c r="A44" s="8" t="s">
        <v>55</v>
      </c>
      <c r="B44" s="9">
        <v>30</v>
      </c>
      <c r="C44" s="9">
        <f>X44</f>
        <v>0</v>
      </c>
      <c r="D44" s="9">
        <f>Z44</f>
        <v>0</v>
      </c>
      <c r="E44" s="9">
        <f>AB44</f>
        <v>0</v>
      </c>
      <c r="F44" s="9">
        <v>3.2</v>
      </c>
      <c r="G44" s="9">
        <f>AF44</f>
        <v>0</v>
      </c>
      <c r="H44" s="9">
        <v>1.7</v>
      </c>
      <c r="I44" s="10">
        <f>AJ44</f>
        <v>0</v>
      </c>
      <c r="J44" s="11">
        <f>AK44</f>
        <v>0</v>
      </c>
      <c r="K44" s="10">
        <f>AL44</f>
        <v>0</v>
      </c>
      <c r="L44" s="12">
        <f>AM44</f>
        <v>0</v>
      </c>
      <c r="M44" s="13">
        <f>SUM(B44:L44)</f>
        <v>34.900000000000006</v>
      </c>
      <c r="N44" s="14">
        <v>35</v>
      </c>
    </row>
    <row r="45" spans="1:14" ht="15.75" x14ac:dyDescent="0.25">
      <c r="A45" s="8" t="s">
        <v>56</v>
      </c>
      <c r="B45" s="9">
        <v>30</v>
      </c>
      <c r="C45" s="9">
        <f>X45</f>
        <v>0</v>
      </c>
      <c r="D45" s="9">
        <f>Z45</f>
        <v>0</v>
      </c>
      <c r="E45" s="9">
        <f>AB45</f>
        <v>0</v>
      </c>
      <c r="F45" s="9">
        <f>AD45</f>
        <v>0</v>
      </c>
      <c r="G45" s="9">
        <f>AF45</f>
        <v>0</v>
      </c>
      <c r="H45" s="9">
        <v>0.7</v>
      </c>
      <c r="I45" s="10">
        <v>4</v>
      </c>
      <c r="J45" s="11">
        <f>AK45</f>
        <v>0</v>
      </c>
      <c r="K45" s="10">
        <f>AL45</f>
        <v>0</v>
      </c>
      <c r="L45" s="12">
        <f>AM45</f>
        <v>0</v>
      </c>
      <c r="M45" s="13">
        <f>SUM(B45:L45)</f>
        <v>34.700000000000003</v>
      </c>
      <c r="N45" s="14">
        <v>36</v>
      </c>
    </row>
    <row r="46" spans="1:14" ht="15.75" x14ac:dyDescent="0.25">
      <c r="A46" s="8" t="s">
        <v>57</v>
      </c>
      <c r="B46" s="9">
        <v>30</v>
      </c>
      <c r="C46" s="9">
        <f>X46</f>
        <v>0</v>
      </c>
      <c r="D46" s="9">
        <f>Z46</f>
        <v>0</v>
      </c>
      <c r="E46" s="9">
        <f>AB46</f>
        <v>0</v>
      </c>
      <c r="F46" s="9">
        <f>AD46</f>
        <v>0</v>
      </c>
      <c r="G46" s="9">
        <f>AF46</f>
        <v>0</v>
      </c>
      <c r="H46" s="9">
        <v>4.0999999999999996</v>
      </c>
      <c r="I46" s="10">
        <f>AJ46</f>
        <v>0</v>
      </c>
      <c r="J46" s="11">
        <f>AK46</f>
        <v>0</v>
      </c>
      <c r="K46" s="10">
        <f>AL46</f>
        <v>0</v>
      </c>
      <c r="L46" s="12">
        <f>AM46</f>
        <v>0</v>
      </c>
      <c r="M46" s="13">
        <f>SUM(B46:L46)</f>
        <v>34.1</v>
      </c>
      <c r="N46" s="14">
        <v>37</v>
      </c>
    </row>
    <row r="47" spans="1:14" x14ac:dyDescent="0.25">
      <c r="A47" s="28" t="s">
        <v>58</v>
      </c>
      <c r="B47" s="9">
        <v>30</v>
      </c>
      <c r="C47" s="9">
        <f>X47</f>
        <v>0</v>
      </c>
      <c r="D47" s="9">
        <f>Z47</f>
        <v>0</v>
      </c>
      <c r="E47" s="9">
        <f>AB47</f>
        <v>0</v>
      </c>
      <c r="F47" s="9">
        <f>AD47</f>
        <v>0</v>
      </c>
      <c r="G47" s="9">
        <f>AF47</f>
        <v>0</v>
      </c>
      <c r="H47" s="9">
        <f>AI47</f>
        <v>0</v>
      </c>
      <c r="I47" s="10">
        <v>4</v>
      </c>
      <c r="J47" s="11">
        <f>AK47</f>
        <v>0</v>
      </c>
      <c r="K47" s="10">
        <f>AL47</f>
        <v>0</v>
      </c>
      <c r="L47" s="12">
        <f>AM47</f>
        <v>0</v>
      </c>
      <c r="M47" s="13">
        <f>SUM(B47:L47)</f>
        <v>34</v>
      </c>
      <c r="N47" s="14">
        <v>38</v>
      </c>
    </row>
    <row r="48" spans="1:14" ht="15.75" x14ac:dyDescent="0.25">
      <c r="A48" s="8" t="s">
        <v>60</v>
      </c>
      <c r="B48" s="9">
        <v>19.2</v>
      </c>
      <c r="C48" s="9">
        <v>0</v>
      </c>
      <c r="D48" s="9">
        <v>0</v>
      </c>
      <c r="E48" s="9">
        <v>0</v>
      </c>
      <c r="F48" s="9">
        <v>0</v>
      </c>
      <c r="G48" s="9">
        <v>1.8</v>
      </c>
      <c r="H48" s="9">
        <v>6</v>
      </c>
      <c r="I48" s="10">
        <f>AJ48</f>
        <v>0</v>
      </c>
      <c r="J48" s="11">
        <f>AK48</f>
        <v>0</v>
      </c>
      <c r="K48" s="10">
        <f>AL48</f>
        <v>0</v>
      </c>
      <c r="L48" s="12">
        <v>6.13</v>
      </c>
      <c r="M48" s="13">
        <f>SUM(B48:L48)</f>
        <v>33.130000000000003</v>
      </c>
      <c r="N48" s="14">
        <v>39</v>
      </c>
    </row>
    <row r="49" spans="1:14" ht="15.75" x14ac:dyDescent="0.25">
      <c r="A49" s="8" t="s">
        <v>61</v>
      </c>
      <c r="B49" s="9">
        <v>11.2</v>
      </c>
      <c r="C49" s="9">
        <v>2.1</v>
      </c>
      <c r="D49" s="9">
        <f>Z49</f>
        <v>0</v>
      </c>
      <c r="E49" s="9">
        <v>0</v>
      </c>
      <c r="F49" s="9">
        <v>9.1999999999999993</v>
      </c>
      <c r="G49" s="9">
        <f>AF49</f>
        <v>0</v>
      </c>
      <c r="H49" s="9">
        <v>1.6</v>
      </c>
      <c r="I49" s="10">
        <f>AJ49</f>
        <v>0</v>
      </c>
      <c r="J49" s="11">
        <f>AK49</f>
        <v>0</v>
      </c>
      <c r="K49" s="10">
        <f>AL49</f>
        <v>0</v>
      </c>
      <c r="L49" s="12">
        <v>8.43</v>
      </c>
      <c r="M49" s="13">
        <f>SUM(B49:L49)</f>
        <v>32.53</v>
      </c>
      <c r="N49" s="14">
        <v>40</v>
      </c>
    </row>
    <row r="50" spans="1:14" ht="15.75" x14ac:dyDescent="0.25">
      <c r="A50" s="8" t="s">
        <v>62</v>
      </c>
      <c r="B50" s="9">
        <v>17.600000000000001</v>
      </c>
      <c r="C50" s="9">
        <f>X50</f>
        <v>0</v>
      </c>
      <c r="D50" s="9">
        <f>Z50</f>
        <v>0</v>
      </c>
      <c r="E50" s="9">
        <v>1.65</v>
      </c>
      <c r="F50" s="9">
        <f>AD50</f>
        <v>0</v>
      </c>
      <c r="G50" s="9">
        <v>1.8</v>
      </c>
      <c r="H50" s="9">
        <v>6</v>
      </c>
      <c r="I50" s="10">
        <f>AJ50</f>
        <v>0</v>
      </c>
      <c r="J50" s="11">
        <f>AK50</f>
        <v>0</v>
      </c>
      <c r="K50" s="10">
        <f>AL50</f>
        <v>0</v>
      </c>
      <c r="L50" s="12">
        <v>5.08</v>
      </c>
      <c r="M50" s="13">
        <f>SUM(B50:L50)</f>
        <v>32.130000000000003</v>
      </c>
      <c r="N50" s="14">
        <v>41</v>
      </c>
    </row>
    <row r="51" spans="1:14" ht="15.75" x14ac:dyDescent="0.25">
      <c r="A51" s="8" t="s">
        <v>63</v>
      </c>
      <c r="B51" s="9">
        <v>16.8</v>
      </c>
      <c r="C51" s="9">
        <v>0.6</v>
      </c>
      <c r="D51" s="9">
        <v>0</v>
      </c>
      <c r="E51" s="9">
        <v>1.35</v>
      </c>
      <c r="F51" s="9">
        <v>0</v>
      </c>
      <c r="G51" s="9">
        <v>0</v>
      </c>
      <c r="H51" s="9">
        <v>2.4</v>
      </c>
      <c r="I51" s="10">
        <f>AJ51</f>
        <v>0</v>
      </c>
      <c r="J51" s="11">
        <f>AK51</f>
        <v>0</v>
      </c>
      <c r="K51" s="10">
        <f>AL51</f>
        <v>0</v>
      </c>
      <c r="L51" s="12">
        <v>10.57</v>
      </c>
      <c r="M51" s="13">
        <f>SUM(B51:L51)</f>
        <v>31.720000000000002</v>
      </c>
      <c r="N51" s="14">
        <v>42</v>
      </c>
    </row>
    <row r="52" spans="1:14" ht="15.75" x14ac:dyDescent="0.25">
      <c r="A52" s="8" t="s">
        <v>65</v>
      </c>
      <c r="B52" s="9">
        <v>16.8</v>
      </c>
      <c r="C52" s="9">
        <v>1.2</v>
      </c>
      <c r="D52" s="9">
        <v>0</v>
      </c>
      <c r="E52" s="9">
        <f>AB52</f>
        <v>0</v>
      </c>
      <c r="F52" s="9">
        <v>6.4</v>
      </c>
      <c r="G52" s="9">
        <f>AF52</f>
        <v>0</v>
      </c>
      <c r="H52" s="9">
        <v>6</v>
      </c>
      <c r="I52" s="10">
        <f>AJ52</f>
        <v>0</v>
      </c>
      <c r="J52" s="11">
        <f>AK52</f>
        <v>0</v>
      </c>
      <c r="K52" s="10">
        <f>AL52</f>
        <v>0</v>
      </c>
      <c r="L52" s="12">
        <f>AM52</f>
        <v>0</v>
      </c>
      <c r="M52" s="13">
        <f>SUM(B52:L52)</f>
        <v>30.4</v>
      </c>
      <c r="N52" s="14">
        <v>43</v>
      </c>
    </row>
    <row r="53" spans="1:14" ht="15.75" x14ac:dyDescent="0.25">
      <c r="A53" s="8" t="s">
        <v>64</v>
      </c>
      <c r="B53" s="9">
        <v>21.2</v>
      </c>
      <c r="C53" s="9">
        <v>0</v>
      </c>
      <c r="D53" s="9">
        <v>0</v>
      </c>
      <c r="E53" s="9">
        <v>0</v>
      </c>
      <c r="F53" s="9">
        <v>0</v>
      </c>
      <c r="G53" s="9">
        <v>1.8</v>
      </c>
      <c r="H53" s="9">
        <v>3.3</v>
      </c>
      <c r="I53" s="10">
        <v>4</v>
      </c>
      <c r="J53" s="11">
        <f>AK53</f>
        <v>0</v>
      </c>
      <c r="K53" s="10">
        <f>AL53</f>
        <v>0</v>
      </c>
      <c r="L53" s="12">
        <f>AM53</f>
        <v>0</v>
      </c>
      <c r="M53" s="13">
        <f>SUM(B53:L53)</f>
        <v>30.3</v>
      </c>
      <c r="N53" s="14">
        <v>44</v>
      </c>
    </row>
    <row r="54" spans="1:14" ht="15.75" x14ac:dyDescent="0.25">
      <c r="A54" s="8" t="s">
        <v>66</v>
      </c>
      <c r="B54" s="9">
        <v>24</v>
      </c>
      <c r="C54" s="9">
        <f>X54</f>
        <v>0</v>
      </c>
      <c r="D54" s="9">
        <f>Z54</f>
        <v>0</v>
      </c>
      <c r="E54" s="9">
        <f>AB54</f>
        <v>0</v>
      </c>
      <c r="F54" s="9">
        <f>AD54</f>
        <v>0</v>
      </c>
      <c r="G54" s="9">
        <f>AF54</f>
        <v>0</v>
      </c>
      <c r="H54" s="9">
        <v>6</v>
      </c>
      <c r="I54" s="10">
        <f>AJ54</f>
        <v>0</v>
      </c>
      <c r="J54" s="11">
        <f>AK54</f>
        <v>0</v>
      </c>
      <c r="K54" s="10">
        <f>AL54</f>
        <v>0</v>
      </c>
      <c r="L54" s="12">
        <f>AM54</f>
        <v>0</v>
      </c>
      <c r="M54" s="13">
        <f>SUM(B54:L54)</f>
        <v>30</v>
      </c>
      <c r="N54" s="14">
        <v>45</v>
      </c>
    </row>
    <row r="55" spans="1:14" ht="15.75" x14ac:dyDescent="0.25">
      <c r="A55" s="8" t="s">
        <v>67</v>
      </c>
      <c r="B55" s="9">
        <v>18</v>
      </c>
      <c r="C55" s="9">
        <f>X55</f>
        <v>0</v>
      </c>
      <c r="D55" s="9">
        <f>Z55</f>
        <v>0</v>
      </c>
      <c r="E55" s="9">
        <f>AB55</f>
        <v>0</v>
      </c>
      <c r="F55" s="9">
        <f>AD55</f>
        <v>0</v>
      </c>
      <c r="G55" s="9">
        <f>AF55</f>
        <v>0</v>
      </c>
      <c r="H55" s="9">
        <v>2.1</v>
      </c>
      <c r="I55" s="10">
        <f>AJ55</f>
        <v>0</v>
      </c>
      <c r="J55" s="11">
        <f>AK55</f>
        <v>0</v>
      </c>
      <c r="K55" s="10">
        <v>4</v>
      </c>
      <c r="L55" s="12">
        <v>4.72</v>
      </c>
      <c r="M55" s="13">
        <f>SUM(B55:L55)</f>
        <v>28.82</v>
      </c>
      <c r="N55" s="14">
        <v>46</v>
      </c>
    </row>
    <row r="56" spans="1:14" ht="15.75" x14ac:dyDescent="0.25">
      <c r="A56" s="8" t="s">
        <v>68</v>
      </c>
      <c r="B56" s="9">
        <v>16.8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4.4000000000000004</v>
      </c>
      <c r="I56" s="10">
        <f>AJ56</f>
        <v>0</v>
      </c>
      <c r="J56" s="11">
        <f>AK56</f>
        <v>0</v>
      </c>
      <c r="K56" s="10">
        <f>AL56</f>
        <v>0</v>
      </c>
      <c r="L56" s="12">
        <v>7.42</v>
      </c>
      <c r="M56" s="13">
        <f>SUM(B56:L56)</f>
        <v>28.620000000000005</v>
      </c>
      <c r="N56" s="14">
        <v>47</v>
      </c>
    </row>
    <row r="57" spans="1:14" ht="15.75" x14ac:dyDescent="0.25">
      <c r="A57" s="8" t="s">
        <v>69</v>
      </c>
      <c r="B57" s="9">
        <v>17.2</v>
      </c>
      <c r="C57" s="9">
        <v>0.3</v>
      </c>
      <c r="D57" s="9">
        <v>0</v>
      </c>
      <c r="E57" s="9">
        <v>2.5499999999999998</v>
      </c>
      <c r="F57" s="9">
        <v>0</v>
      </c>
      <c r="G57" s="9">
        <v>0</v>
      </c>
      <c r="H57" s="9">
        <v>4</v>
      </c>
      <c r="I57" s="10">
        <f>AJ57</f>
        <v>0</v>
      </c>
      <c r="J57" s="11">
        <f>AK57</f>
        <v>0</v>
      </c>
      <c r="K57" s="10">
        <f>AL57</f>
        <v>0</v>
      </c>
      <c r="L57" s="12">
        <v>4.37</v>
      </c>
      <c r="M57" s="13">
        <f>SUM(B57:L57)</f>
        <v>28.42</v>
      </c>
      <c r="N57" s="14">
        <v>48</v>
      </c>
    </row>
    <row r="58" spans="1:14" ht="15.75" x14ac:dyDescent="0.25">
      <c r="A58" s="8" t="s">
        <v>70</v>
      </c>
      <c r="B58" s="9">
        <v>11.2</v>
      </c>
      <c r="C58" s="9">
        <v>3.9</v>
      </c>
      <c r="D58" s="9">
        <f>Z58</f>
        <v>0</v>
      </c>
      <c r="E58" s="9">
        <f>AB58</f>
        <v>0</v>
      </c>
      <c r="F58" s="9">
        <v>5.2</v>
      </c>
      <c r="G58" s="9">
        <v>1.8</v>
      </c>
      <c r="H58" s="9">
        <v>1.1000000000000001</v>
      </c>
      <c r="I58" s="10">
        <f>AJ58</f>
        <v>0</v>
      </c>
      <c r="J58" s="11">
        <f>AK58</f>
        <v>0</v>
      </c>
      <c r="K58" s="10">
        <f>AL58</f>
        <v>0</v>
      </c>
      <c r="L58" s="12">
        <v>4.57</v>
      </c>
      <c r="M58" s="13">
        <f>SUM(B58:L58)</f>
        <v>27.770000000000003</v>
      </c>
      <c r="N58" s="14">
        <v>49</v>
      </c>
    </row>
    <row r="59" spans="1:14" ht="15.75" x14ac:dyDescent="0.25">
      <c r="A59" s="8" t="s">
        <v>71</v>
      </c>
      <c r="B59" s="9">
        <v>13.6</v>
      </c>
      <c r="C59" s="9">
        <f>X59</f>
        <v>0</v>
      </c>
      <c r="D59" s="9">
        <f>Z59</f>
        <v>0</v>
      </c>
      <c r="E59" s="9">
        <f>AB59</f>
        <v>0</v>
      </c>
      <c r="F59" s="9">
        <f>AD59</f>
        <v>0</v>
      </c>
      <c r="G59" s="9">
        <v>3.6</v>
      </c>
      <c r="H59" s="9">
        <v>6</v>
      </c>
      <c r="I59" s="10">
        <f>AJ59</f>
        <v>0</v>
      </c>
      <c r="J59" s="11">
        <f>AK59</f>
        <v>0</v>
      </c>
      <c r="K59" s="10">
        <f>AL59</f>
        <v>0</v>
      </c>
      <c r="L59" s="12">
        <v>4.5</v>
      </c>
      <c r="M59" s="13">
        <f>SUM(B59:L59)</f>
        <v>27.7</v>
      </c>
      <c r="N59" s="14">
        <v>50</v>
      </c>
    </row>
    <row r="60" spans="1:14" ht="15.75" x14ac:dyDescent="0.25">
      <c r="A60" s="8" t="s">
        <v>72</v>
      </c>
      <c r="B60" s="9">
        <v>18.8</v>
      </c>
      <c r="C60" s="9">
        <v>0.9</v>
      </c>
      <c r="D60" s="9">
        <v>1.8</v>
      </c>
      <c r="E60" s="9">
        <v>5.4</v>
      </c>
      <c r="F60" s="9">
        <v>0</v>
      </c>
      <c r="G60" s="9">
        <v>0</v>
      </c>
      <c r="H60" s="9">
        <v>0.7</v>
      </c>
      <c r="I60" s="10">
        <f>AJ60</f>
        <v>0</v>
      </c>
      <c r="J60" s="11">
        <f>AK60</f>
        <v>0</v>
      </c>
      <c r="K60" s="10">
        <f>AL60</f>
        <v>0</v>
      </c>
      <c r="L60" s="12">
        <f>AM60</f>
        <v>0</v>
      </c>
      <c r="M60" s="13">
        <f>SUM(B60:L60)</f>
        <v>27.599999999999998</v>
      </c>
      <c r="N60" s="14">
        <v>51</v>
      </c>
    </row>
    <row r="61" spans="1:14" ht="15.75" x14ac:dyDescent="0.25">
      <c r="A61" s="8" t="s">
        <v>73</v>
      </c>
      <c r="B61" s="9">
        <v>17.2</v>
      </c>
      <c r="C61" s="9">
        <f>X61</f>
        <v>0</v>
      </c>
      <c r="D61" s="9">
        <f>Z61</f>
        <v>0</v>
      </c>
      <c r="E61" s="9">
        <v>3.45</v>
      </c>
      <c r="F61" s="9">
        <f>AD61</f>
        <v>0</v>
      </c>
      <c r="G61" s="9">
        <v>1.8</v>
      </c>
      <c r="H61" s="9">
        <v>1</v>
      </c>
      <c r="I61" s="10">
        <v>4</v>
      </c>
      <c r="J61" s="11">
        <f>AK61</f>
        <v>0</v>
      </c>
      <c r="K61" s="10">
        <f>AL61</f>
        <v>0</v>
      </c>
      <c r="L61" s="12">
        <f>AM61</f>
        <v>0</v>
      </c>
      <c r="M61" s="13">
        <f>SUM(B61:L61)</f>
        <v>27.45</v>
      </c>
      <c r="N61" s="14">
        <v>52</v>
      </c>
    </row>
    <row r="62" spans="1:14" ht="15.75" x14ac:dyDescent="0.25">
      <c r="A62" s="8" t="s">
        <v>74</v>
      </c>
      <c r="B62" s="9">
        <v>19.600000000000001</v>
      </c>
      <c r="C62" s="9">
        <f>X62</f>
        <v>0</v>
      </c>
      <c r="D62" s="9">
        <f>Z62</f>
        <v>0</v>
      </c>
      <c r="E62" s="9">
        <f>AB62</f>
        <v>0</v>
      </c>
      <c r="F62" s="9">
        <f>AD62</f>
        <v>0</v>
      </c>
      <c r="G62" s="9">
        <f>AF62</f>
        <v>0</v>
      </c>
      <c r="H62" s="9">
        <v>2.9</v>
      </c>
      <c r="I62" s="10">
        <f>AJ62</f>
        <v>0</v>
      </c>
      <c r="J62" s="11">
        <f>AK62</f>
        <v>0</v>
      </c>
      <c r="K62" s="10">
        <f>AL62</f>
        <v>0</v>
      </c>
      <c r="L62" s="12">
        <v>4.91</v>
      </c>
      <c r="M62" s="13">
        <f>SUM(B62:L62)</f>
        <v>27.41</v>
      </c>
      <c r="N62" s="14">
        <v>53</v>
      </c>
    </row>
    <row r="63" spans="1:14" ht="15.75" x14ac:dyDescent="0.25">
      <c r="A63" s="8" t="s">
        <v>84</v>
      </c>
      <c r="B63" s="9">
        <v>23.6</v>
      </c>
      <c r="C63" s="9">
        <f>X63</f>
        <v>0</v>
      </c>
      <c r="D63" s="9">
        <f>Z63</f>
        <v>0</v>
      </c>
      <c r="E63" s="9">
        <f>AB63</f>
        <v>0</v>
      </c>
      <c r="F63" s="9">
        <v>3.6</v>
      </c>
      <c r="G63" s="9">
        <f>AF63</f>
        <v>0</v>
      </c>
      <c r="H63" s="9">
        <f>AI63</f>
        <v>0</v>
      </c>
      <c r="I63" s="10">
        <f>AJ63</f>
        <v>0</v>
      </c>
      <c r="J63" s="11">
        <f>AK63</f>
        <v>0</v>
      </c>
      <c r="K63" s="10">
        <f>AL63</f>
        <v>0</v>
      </c>
      <c r="L63" s="12">
        <f>AM63</f>
        <v>0</v>
      </c>
      <c r="M63" s="13">
        <f>SUM(B63:L63)</f>
        <v>27.200000000000003</v>
      </c>
      <c r="N63" s="14">
        <v>54</v>
      </c>
    </row>
    <row r="64" spans="1:14" ht="15.75" x14ac:dyDescent="0.25">
      <c r="A64" s="8" t="s">
        <v>75</v>
      </c>
      <c r="B64" s="9">
        <v>20</v>
      </c>
      <c r="C64" s="9">
        <v>0</v>
      </c>
      <c r="D64" s="9">
        <v>0</v>
      </c>
      <c r="E64" s="9">
        <v>0</v>
      </c>
      <c r="F64" s="9">
        <v>0</v>
      </c>
      <c r="G64" s="9">
        <v>3.6</v>
      </c>
      <c r="H64" s="9">
        <v>3.5</v>
      </c>
      <c r="I64" s="10">
        <f>AJ64</f>
        <v>0</v>
      </c>
      <c r="J64" s="11">
        <f>AK64</f>
        <v>0</v>
      </c>
      <c r="K64" s="10">
        <f>AL64</f>
        <v>0</v>
      </c>
      <c r="L64" s="12">
        <f>AM64</f>
        <v>0</v>
      </c>
      <c r="M64" s="13">
        <f>SUM(B64:L64)</f>
        <v>27.1</v>
      </c>
      <c r="N64" s="14">
        <v>55</v>
      </c>
    </row>
    <row r="65" spans="1:14" ht="15.75" x14ac:dyDescent="0.25">
      <c r="A65" s="8" t="s">
        <v>76</v>
      </c>
      <c r="B65" s="9">
        <v>18</v>
      </c>
      <c r="C65" s="9">
        <v>2.1</v>
      </c>
      <c r="D65" s="9">
        <v>0</v>
      </c>
      <c r="E65" s="9">
        <v>0</v>
      </c>
      <c r="F65" s="9">
        <v>0</v>
      </c>
      <c r="G65" s="9">
        <v>0</v>
      </c>
      <c r="H65" s="9">
        <v>2.2000000000000002</v>
      </c>
      <c r="I65" s="10">
        <f>AJ65</f>
        <v>0</v>
      </c>
      <c r="J65" s="11">
        <f>AK65</f>
        <v>0</v>
      </c>
      <c r="K65" s="10">
        <f>AL65</f>
        <v>0</v>
      </c>
      <c r="L65" s="12">
        <v>4.71</v>
      </c>
      <c r="M65" s="13">
        <f>SUM(B65:L65)</f>
        <v>27.01</v>
      </c>
      <c r="N65" s="14">
        <v>56</v>
      </c>
    </row>
    <row r="66" spans="1:14" ht="15.75" x14ac:dyDescent="0.25">
      <c r="A66" s="8" t="s">
        <v>77</v>
      </c>
      <c r="B66" s="9">
        <v>20.8</v>
      </c>
      <c r="C66" s="9">
        <v>0</v>
      </c>
      <c r="D66" s="9">
        <v>0</v>
      </c>
      <c r="E66" s="9">
        <v>1.05</v>
      </c>
      <c r="F66" s="9">
        <v>0</v>
      </c>
      <c r="G66" s="9">
        <v>1.8</v>
      </c>
      <c r="H66" s="9">
        <v>3.1</v>
      </c>
      <c r="I66" s="10">
        <f>AJ66</f>
        <v>0</v>
      </c>
      <c r="J66" s="11">
        <f>AK66</f>
        <v>0</v>
      </c>
      <c r="K66" s="10">
        <f>AL66</f>
        <v>0</v>
      </c>
      <c r="L66" s="12">
        <f>AM66</f>
        <v>0</v>
      </c>
      <c r="M66" s="13">
        <f>SUM(B66:L66)</f>
        <v>26.750000000000004</v>
      </c>
      <c r="N66" s="14">
        <v>57</v>
      </c>
    </row>
    <row r="67" spans="1:14" ht="15.75" x14ac:dyDescent="0.25">
      <c r="A67" s="8" t="s">
        <v>78</v>
      </c>
      <c r="B67" s="9">
        <v>14.4</v>
      </c>
      <c r="C67" s="9">
        <v>0</v>
      </c>
      <c r="D67" s="9">
        <v>0.2</v>
      </c>
      <c r="E67" s="9">
        <v>2.1</v>
      </c>
      <c r="F67" s="9">
        <v>0</v>
      </c>
      <c r="G67" s="9">
        <v>2.4</v>
      </c>
      <c r="H67" s="9">
        <v>2.2999999999999998</v>
      </c>
      <c r="I67" s="10">
        <f>AJ67</f>
        <v>0</v>
      </c>
      <c r="J67" s="11">
        <f>AK67</f>
        <v>0</v>
      </c>
      <c r="K67" s="10">
        <f>AL67</f>
        <v>0</v>
      </c>
      <c r="L67" s="12">
        <v>5.26</v>
      </c>
      <c r="M67" s="13">
        <f>SUM(B67:L67)</f>
        <v>26.659999999999997</v>
      </c>
      <c r="N67" s="14">
        <v>58</v>
      </c>
    </row>
    <row r="68" spans="1:14" ht="15.75" x14ac:dyDescent="0.25">
      <c r="A68" s="8" t="s">
        <v>79</v>
      </c>
      <c r="B68" s="9">
        <v>16</v>
      </c>
      <c r="C68" s="9">
        <v>0</v>
      </c>
      <c r="D68" s="9">
        <v>0</v>
      </c>
      <c r="E68" s="9">
        <v>4.05</v>
      </c>
      <c r="F68" s="9">
        <v>0</v>
      </c>
      <c r="G68" s="9">
        <v>0</v>
      </c>
      <c r="H68" s="9">
        <v>6</v>
      </c>
      <c r="I68" s="10">
        <f>AJ68</f>
        <v>0</v>
      </c>
      <c r="J68" s="11">
        <f>AK68</f>
        <v>0</v>
      </c>
      <c r="K68" s="10">
        <f>AL68</f>
        <v>0</v>
      </c>
      <c r="L68" s="12">
        <f>AM68</f>
        <v>0</v>
      </c>
      <c r="M68" s="13">
        <f>SUM(B68:L68)</f>
        <v>26.05</v>
      </c>
      <c r="N68" s="14">
        <v>59</v>
      </c>
    </row>
    <row r="69" spans="1:14" ht="15.75" x14ac:dyDescent="0.25">
      <c r="A69" s="8" t="s">
        <v>80</v>
      </c>
      <c r="B69" s="9">
        <v>8.8000000000000007</v>
      </c>
      <c r="C69" s="9">
        <v>10.5</v>
      </c>
      <c r="D69" s="9">
        <v>0</v>
      </c>
      <c r="E69" s="9">
        <v>5.85</v>
      </c>
      <c r="F69" s="9">
        <v>0</v>
      </c>
      <c r="G69" s="9">
        <v>0</v>
      </c>
      <c r="H69" s="9">
        <v>0.5</v>
      </c>
      <c r="I69" s="10">
        <f>AJ69</f>
        <v>0</v>
      </c>
      <c r="J69" s="11">
        <f>AK69</f>
        <v>0</v>
      </c>
      <c r="K69" s="10">
        <f>AL69</f>
        <v>0</v>
      </c>
      <c r="L69" s="12">
        <f>AM69</f>
        <v>0</v>
      </c>
      <c r="M69" s="13">
        <f>SUM(B69:L69)</f>
        <v>25.65</v>
      </c>
      <c r="N69" s="14">
        <v>60</v>
      </c>
    </row>
    <row r="70" spans="1:14" ht="15.75" x14ac:dyDescent="0.25">
      <c r="A70" s="8" t="s">
        <v>81</v>
      </c>
      <c r="B70" s="9">
        <v>16.399999999999999</v>
      </c>
      <c r="C70" s="9">
        <v>0</v>
      </c>
      <c r="D70" s="9">
        <v>0</v>
      </c>
      <c r="E70" s="9">
        <v>2.25</v>
      </c>
      <c r="F70" s="9">
        <v>0</v>
      </c>
      <c r="G70" s="9">
        <v>0</v>
      </c>
      <c r="H70" s="9">
        <v>6</v>
      </c>
      <c r="I70" s="10">
        <f>AJ70</f>
        <v>0</v>
      </c>
      <c r="J70" s="11">
        <f>AK70</f>
        <v>0</v>
      </c>
      <c r="K70" s="10">
        <f>AL70</f>
        <v>0</v>
      </c>
      <c r="L70" s="12">
        <f>AM70</f>
        <v>0</v>
      </c>
      <c r="M70" s="13">
        <f>SUM(B70:L70)</f>
        <v>24.65</v>
      </c>
      <c r="N70" s="14">
        <v>61</v>
      </c>
    </row>
    <row r="71" spans="1:14" ht="15.75" x14ac:dyDescent="0.25">
      <c r="A71" s="8" t="s">
        <v>82</v>
      </c>
      <c r="B71" s="9">
        <v>14.8</v>
      </c>
      <c r="C71" s="9">
        <v>5.0999999999999996</v>
      </c>
      <c r="D71" s="9">
        <f>Z71</f>
        <v>0</v>
      </c>
      <c r="E71" s="9">
        <v>4.59</v>
      </c>
      <c r="F71" s="9">
        <f>AD71</f>
        <v>0</v>
      </c>
      <c r="G71" s="9">
        <f>AF71</f>
        <v>0</v>
      </c>
      <c r="H71" s="9">
        <f>AI71</f>
        <v>0</v>
      </c>
      <c r="I71" s="10">
        <f>AJ71</f>
        <v>0</v>
      </c>
      <c r="J71" s="11">
        <f>AK71</f>
        <v>0</v>
      </c>
      <c r="K71" s="10">
        <f>AL71</f>
        <v>0</v>
      </c>
      <c r="L71" s="12">
        <f>AM71</f>
        <v>0</v>
      </c>
      <c r="M71" s="13">
        <f>SUM(B71:L71)</f>
        <v>24.49</v>
      </c>
      <c r="N71" s="14">
        <v>62</v>
      </c>
    </row>
    <row r="72" spans="1:14" x14ac:dyDescent="0.25">
      <c r="A72" s="27" t="s">
        <v>143</v>
      </c>
      <c r="B72" s="9">
        <v>15.2</v>
      </c>
      <c r="C72" s="9">
        <v>0.6</v>
      </c>
      <c r="D72" s="9">
        <v>0</v>
      </c>
      <c r="E72" s="9">
        <v>1.5</v>
      </c>
      <c r="F72" s="9">
        <v>0</v>
      </c>
      <c r="G72" s="9">
        <v>0</v>
      </c>
      <c r="H72" s="9">
        <v>3.1</v>
      </c>
      <c r="I72" s="10">
        <f>AJ72</f>
        <v>0</v>
      </c>
      <c r="J72" s="11">
        <f>AK72</f>
        <v>0</v>
      </c>
      <c r="K72" s="10">
        <f>AL72</f>
        <v>0</v>
      </c>
      <c r="L72" s="12">
        <v>4.08</v>
      </c>
      <c r="M72" s="13">
        <f>SUM(B72:L72)</f>
        <v>24.479999999999997</v>
      </c>
      <c r="N72" s="14">
        <v>63</v>
      </c>
    </row>
    <row r="73" spans="1:14" ht="15.75" x14ac:dyDescent="0.25">
      <c r="A73" s="8" t="s">
        <v>83</v>
      </c>
      <c r="B73" s="9">
        <v>18.399999999999999</v>
      </c>
      <c r="C73" s="9">
        <v>0</v>
      </c>
      <c r="D73" s="9">
        <v>0</v>
      </c>
      <c r="E73" s="9">
        <v>0</v>
      </c>
      <c r="F73" s="9">
        <v>0</v>
      </c>
      <c r="G73" s="9">
        <v>1.6</v>
      </c>
      <c r="H73" s="9">
        <v>0</v>
      </c>
      <c r="I73" s="10">
        <v>4</v>
      </c>
      <c r="J73" s="11">
        <f>AK73</f>
        <v>0</v>
      </c>
      <c r="K73" s="10">
        <f>AL73</f>
        <v>0</v>
      </c>
      <c r="L73" s="12">
        <f>AM73</f>
        <v>0</v>
      </c>
      <c r="M73" s="13">
        <f>SUM(B73:L73)</f>
        <v>24</v>
      </c>
      <c r="N73" s="14">
        <v>64</v>
      </c>
    </row>
    <row r="74" spans="1:14" ht="15.75" x14ac:dyDescent="0.25">
      <c r="A74" s="8" t="s">
        <v>85</v>
      </c>
      <c r="B74" s="9">
        <v>19.2</v>
      </c>
      <c r="C74" s="9">
        <f>X74</f>
        <v>0</v>
      </c>
      <c r="D74" s="9">
        <f>Z74</f>
        <v>0</v>
      </c>
      <c r="E74" s="9">
        <f>AB74</f>
        <v>0</v>
      </c>
      <c r="F74" s="9">
        <f>AD74</f>
        <v>0</v>
      </c>
      <c r="G74" s="9">
        <f>AF74</f>
        <v>0</v>
      </c>
      <c r="H74" s="9">
        <f>AI74</f>
        <v>0</v>
      </c>
      <c r="I74" s="10">
        <f>AJ74</f>
        <v>0</v>
      </c>
      <c r="J74" s="11">
        <f>AK74</f>
        <v>0</v>
      </c>
      <c r="K74" s="10">
        <f>AL74</f>
        <v>0</v>
      </c>
      <c r="L74" s="12">
        <v>4.07</v>
      </c>
      <c r="M74" s="13">
        <f>SUM(B74:L74)</f>
        <v>23.27</v>
      </c>
      <c r="N74" s="14">
        <v>65</v>
      </c>
    </row>
    <row r="75" spans="1:14" ht="15.75" x14ac:dyDescent="0.25">
      <c r="A75" s="8" t="s">
        <v>86</v>
      </c>
      <c r="B75" s="9">
        <v>11.6</v>
      </c>
      <c r="C75" s="9">
        <v>10.8</v>
      </c>
      <c r="D75" s="9">
        <f>Z75</f>
        <v>0</v>
      </c>
      <c r="E75" s="9">
        <f>AB75</f>
        <v>0</v>
      </c>
      <c r="F75" s="9">
        <f>AD75</f>
        <v>0</v>
      </c>
      <c r="G75" s="9">
        <f>AF75</f>
        <v>0</v>
      </c>
      <c r="H75" s="9">
        <f>AI75</f>
        <v>0</v>
      </c>
      <c r="I75" s="10">
        <f>AJ75</f>
        <v>0</v>
      </c>
      <c r="J75" s="11">
        <f>AK75</f>
        <v>0</v>
      </c>
      <c r="K75" s="10">
        <f>AL75</f>
        <v>0</v>
      </c>
      <c r="L75" s="12">
        <f>AM75</f>
        <v>0</v>
      </c>
      <c r="M75" s="13">
        <f>SUM(B75:L75)</f>
        <v>22.4</v>
      </c>
      <c r="N75" s="14">
        <v>66</v>
      </c>
    </row>
    <row r="76" spans="1:14" ht="15.75" x14ac:dyDescent="0.25">
      <c r="A76" s="8" t="s">
        <v>87</v>
      </c>
      <c r="B76" s="9">
        <v>6</v>
      </c>
      <c r="C76" s="9">
        <f>X76</f>
        <v>0</v>
      </c>
      <c r="D76" s="9">
        <f>Z76</f>
        <v>0</v>
      </c>
      <c r="E76" s="9">
        <v>8.4</v>
      </c>
      <c r="F76" s="9">
        <f>AD76</f>
        <v>0</v>
      </c>
      <c r="G76" s="9">
        <v>1.8</v>
      </c>
      <c r="H76" s="9">
        <v>6</v>
      </c>
      <c r="I76" s="10">
        <f>AJ76</f>
        <v>0</v>
      </c>
      <c r="J76" s="11">
        <f>AK76</f>
        <v>0</v>
      </c>
      <c r="K76" s="10">
        <f>AL76</f>
        <v>0</v>
      </c>
      <c r="L76" s="12">
        <f>AM76</f>
        <v>0</v>
      </c>
      <c r="M76" s="13">
        <f>SUM(B76:L76)</f>
        <v>22.2</v>
      </c>
      <c r="N76" s="14">
        <v>67</v>
      </c>
    </row>
    <row r="77" spans="1:14" ht="15.75" x14ac:dyDescent="0.25">
      <c r="A77" s="8" t="s">
        <v>88</v>
      </c>
      <c r="B77" s="9">
        <v>6</v>
      </c>
      <c r="C77" s="9">
        <v>0</v>
      </c>
      <c r="D77" s="9">
        <v>0</v>
      </c>
      <c r="E77" s="9">
        <v>11.25</v>
      </c>
      <c r="F77" s="9">
        <v>0</v>
      </c>
      <c r="G77" s="9">
        <v>0</v>
      </c>
      <c r="H77" s="9">
        <v>0.9</v>
      </c>
      <c r="I77" s="10">
        <f>AJ77</f>
        <v>0</v>
      </c>
      <c r="J77" s="11">
        <f>AK77</f>
        <v>0</v>
      </c>
      <c r="K77" s="10">
        <f>AL77</f>
        <v>0</v>
      </c>
      <c r="L77" s="12">
        <v>3.77</v>
      </c>
      <c r="M77" s="13">
        <f>SUM(B77:L77)</f>
        <v>21.919999999999998</v>
      </c>
      <c r="N77" s="14">
        <v>68</v>
      </c>
    </row>
    <row r="78" spans="1:14" ht="15.75" x14ac:dyDescent="0.25">
      <c r="A78" s="8" t="s">
        <v>89</v>
      </c>
      <c r="B78" s="9">
        <f>V78</f>
        <v>0</v>
      </c>
      <c r="C78" s="9">
        <v>5.4</v>
      </c>
      <c r="D78" s="9">
        <f>Z78</f>
        <v>0</v>
      </c>
      <c r="E78" s="9">
        <v>11.25</v>
      </c>
      <c r="F78" s="9">
        <f>AD78</f>
        <v>0</v>
      </c>
      <c r="G78" s="9">
        <f>AF78</f>
        <v>0</v>
      </c>
      <c r="H78" s="9">
        <v>4.8</v>
      </c>
      <c r="I78" s="10">
        <f>AJ78</f>
        <v>0</v>
      </c>
      <c r="J78" s="11">
        <f>AK78</f>
        <v>0</v>
      </c>
      <c r="K78" s="10">
        <f>AL78</f>
        <v>0</v>
      </c>
      <c r="L78" s="12">
        <f>AM78</f>
        <v>0</v>
      </c>
      <c r="M78" s="13">
        <f>SUM(B78:L78)</f>
        <v>21.45</v>
      </c>
      <c r="N78" s="14">
        <v>69</v>
      </c>
    </row>
    <row r="79" spans="1:14" ht="15.75" x14ac:dyDescent="0.25">
      <c r="A79" s="8" t="s">
        <v>90</v>
      </c>
      <c r="B79" s="9">
        <v>8.4</v>
      </c>
      <c r="C79" s="9">
        <v>0</v>
      </c>
      <c r="D79" s="9">
        <v>0</v>
      </c>
      <c r="E79" s="9">
        <v>3</v>
      </c>
      <c r="F79" s="9">
        <v>0</v>
      </c>
      <c r="G79" s="9">
        <v>3.6</v>
      </c>
      <c r="H79" s="9">
        <v>6</v>
      </c>
      <c r="I79" s="10">
        <f>AJ79</f>
        <v>0</v>
      </c>
      <c r="J79" s="11">
        <f>AK79</f>
        <v>0</v>
      </c>
      <c r="K79" s="10">
        <f>AL79</f>
        <v>0</v>
      </c>
      <c r="L79" s="12">
        <f>AM79</f>
        <v>0</v>
      </c>
      <c r="M79" s="13">
        <f>SUM(B79:L79)</f>
        <v>21</v>
      </c>
      <c r="N79" s="14">
        <v>70</v>
      </c>
    </row>
    <row r="80" spans="1:14" ht="15.75" x14ac:dyDescent="0.25">
      <c r="A80" s="8" t="s">
        <v>91</v>
      </c>
      <c r="B80" s="9">
        <v>3.6</v>
      </c>
      <c r="C80" s="9">
        <v>0</v>
      </c>
      <c r="D80" s="9">
        <v>0</v>
      </c>
      <c r="E80" s="9">
        <v>7.8</v>
      </c>
      <c r="F80" s="9">
        <v>0</v>
      </c>
      <c r="G80" s="9">
        <v>0</v>
      </c>
      <c r="H80" s="9">
        <v>6</v>
      </c>
      <c r="I80" s="10">
        <f>AJ80</f>
        <v>0</v>
      </c>
      <c r="J80" s="11">
        <f>AK80</f>
        <v>0</v>
      </c>
      <c r="K80" s="10">
        <f>AL80</f>
        <v>0</v>
      </c>
      <c r="L80" s="12">
        <v>3.48</v>
      </c>
      <c r="M80" s="13">
        <f>SUM(B80:L80)</f>
        <v>20.88</v>
      </c>
      <c r="N80" s="14">
        <v>71</v>
      </c>
    </row>
    <row r="81" spans="1:14" ht="15.75" x14ac:dyDescent="0.25">
      <c r="A81" s="8" t="s">
        <v>92</v>
      </c>
      <c r="B81" s="9">
        <v>6</v>
      </c>
      <c r="C81" s="9">
        <f>X81</f>
        <v>0</v>
      </c>
      <c r="D81" s="9">
        <f>Z81</f>
        <v>0</v>
      </c>
      <c r="E81" s="9">
        <v>5.7</v>
      </c>
      <c r="F81" s="9">
        <f>AD81</f>
        <v>0</v>
      </c>
      <c r="G81" s="9">
        <f>AF81</f>
        <v>0</v>
      </c>
      <c r="H81" s="9">
        <v>5.2</v>
      </c>
      <c r="I81" s="10">
        <f>AJ81</f>
        <v>0</v>
      </c>
      <c r="J81" s="11">
        <f>AK81</f>
        <v>0</v>
      </c>
      <c r="K81" s="10">
        <f>AL81</f>
        <v>0</v>
      </c>
      <c r="L81" s="12">
        <v>3.77</v>
      </c>
      <c r="M81" s="13">
        <f>SUM(B81:L81)</f>
        <v>20.669999999999998</v>
      </c>
      <c r="N81" s="14">
        <v>72</v>
      </c>
    </row>
    <row r="82" spans="1:14" ht="15.75" x14ac:dyDescent="0.25">
      <c r="A82" s="8" t="s">
        <v>93</v>
      </c>
      <c r="B82" s="9">
        <v>7.6</v>
      </c>
      <c r="C82" s="9">
        <v>2.7</v>
      </c>
      <c r="D82" s="9">
        <v>0</v>
      </c>
      <c r="E82" s="9">
        <v>2.25</v>
      </c>
      <c r="F82" s="9">
        <v>0</v>
      </c>
      <c r="G82" s="9">
        <v>0</v>
      </c>
      <c r="H82" s="9">
        <v>4.5</v>
      </c>
      <c r="I82" s="10">
        <f>AJ82</f>
        <v>0</v>
      </c>
      <c r="J82" s="11">
        <f>AK82</f>
        <v>0</v>
      </c>
      <c r="K82" s="10">
        <f>AL82</f>
        <v>0</v>
      </c>
      <c r="L82" s="12">
        <v>3.05</v>
      </c>
      <c r="M82" s="13">
        <f>SUM(B82:L82)</f>
        <v>20.100000000000001</v>
      </c>
      <c r="N82" s="14">
        <v>73</v>
      </c>
    </row>
    <row r="83" spans="1:14" ht="15.75" x14ac:dyDescent="0.25">
      <c r="A83" s="8" t="s">
        <v>106</v>
      </c>
      <c r="B83" s="9">
        <v>11.2</v>
      </c>
      <c r="C83" s="9">
        <f>X83</f>
        <v>0</v>
      </c>
      <c r="D83" s="9">
        <f>Z83</f>
        <v>0</v>
      </c>
      <c r="E83" s="9">
        <f>AB83</f>
        <v>0</v>
      </c>
      <c r="F83" s="9">
        <f>AD83</f>
        <v>0</v>
      </c>
      <c r="G83" s="9">
        <v>3.6</v>
      </c>
      <c r="H83" s="9">
        <v>1.3</v>
      </c>
      <c r="I83" s="10">
        <f>AJ83</f>
        <v>0</v>
      </c>
      <c r="J83" s="11">
        <f>AK83</f>
        <v>0</v>
      </c>
      <c r="K83" s="10">
        <f>AL83</f>
        <v>0</v>
      </c>
      <c r="L83" s="12">
        <v>3.99</v>
      </c>
      <c r="M83" s="13">
        <f>SUM(B83:L83)</f>
        <v>20.089999999999996</v>
      </c>
      <c r="N83" s="14">
        <v>74</v>
      </c>
    </row>
    <row r="84" spans="1:14" ht="15.75" x14ac:dyDescent="0.25">
      <c r="A84" s="8" t="s">
        <v>94</v>
      </c>
      <c r="B84" s="9">
        <v>2</v>
      </c>
      <c r="C84" s="9">
        <v>8.1</v>
      </c>
      <c r="D84" s="9">
        <f>Z84</f>
        <v>0</v>
      </c>
      <c r="E84" s="9">
        <v>4.3499999999999996</v>
      </c>
      <c r="F84" s="9">
        <f>AD84</f>
        <v>0</v>
      </c>
      <c r="G84" s="9">
        <f>AF84</f>
        <v>0</v>
      </c>
      <c r="H84" s="9">
        <v>5</v>
      </c>
      <c r="I84" s="10">
        <f>AJ84</f>
        <v>0</v>
      </c>
      <c r="J84" s="11">
        <f>AK84</f>
        <v>0</v>
      </c>
      <c r="K84" s="10">
        <f>AL84</f>
        <v>0</v>
      </c>
      <c r="L84" s="12">
        <f>AM84</f>
        <v>0</v>
      </c>
      <c r="M84" s="13">
        <f>SUM(B84:L84)</f>
        <v>19.45</v>
      </c>
      <c r="N84" s="14">
        <v>75</v>
      </c>
    </row>
    <row r="85" spans="1:14" ht="15.75" x14ac:dyDescent="0.25">
      <c r="A85" s="8" t="s">
        <v>95</v>
      </c>
      <c r="B85" s="9">
        <v>11.2</v>
      </c>
      <c r="C85" s="9">
        <f>X85</f>
        <v>0</v>
      </c>
      <c r="D85" s="9">
        <f>Z85</f>
        <v>0</v>
      </c>
      <c r="E85" s="9">
        <f>AB85</f>
        <v>0</v>
      </c>
      <c r="F85" s="9">
        <f>AD85</f>
        <v>0</v>
      </c>
      <c r="G85" s="9">
        <v>3.6</v>
      </c>
      <c r="H85" s="9">
        <v>1.2</v>
      </c>
      <c r="I85" s="10">
        <f>AJ85</f>
        <v>0</v>
      </c>
      <c r="J85" s="11">
        <f>AK85</f>
        <v>0</v>
      </c>
      <c r="K85" s="10">
        <f>AL85</f>
        <v>0</v>
      </c>
      <c r="L85" s="12">
        <v>3.37</v>
      </c>
      <c r="M85" s="13">
        <f>SUM(B85:L85)</f>
        <v>19.369999999999997</v>
      </c>
      <c r="N85" s="14">
        <v>76</v>
      </c>
    </row>
    <row r="86" spans="1:14" ht="15.75" x14ac:dyDescent="0.25">
      <c r="A86" s="8" t="s">
        <v>96</v>
      </c>
      <c r="B86" s="9">
        <v>4.8</v>
      </c>
      <c r="C86" s="9">
        <f>X86</f>
        <v>0</v>
      </c>
      <c r="D86" s="9">
        <f>Z86</f>
        <v>0</v>
      </c>
      <c r="E86" s="9">
        <f>AB86</f>
        <v>0</v>
      </c>
      <c r="F86" s="9">
        <f>AD86</f>
        <v>0</v>
      </c>
      <c r="G86" s="9">
        <v>2.4</v>
      </c>
      <c r="H86" s="9">
        <v>0.6</v>
      </c>
      <c r="I86" s="10">
        <f>AJ86</f>
        <v>0</v>
      </c>
      <c r="J86" s="11">
        <f>AK86</f>
        <v>0</v>
      </c>
      <c r="K86" s="10">
        <v>8</v>
      </c>
      <c r="L86" s="12">
        <v>3.57</v>
      </c>
      <c r="M86" s="13">
        <f>SUM(B86:L86)</f>
        <v>19.369999999999997</v>
      </c>
      <c r="N86" s="14">
        <v>77</v>
      </c>
    </row>
    <row r="87" spans="1:14" ht="15.75" x14ac:dyDescent="0.25">
      <c r="A87" s="8" t="s">
        <v>97</v>
      </c>
      <c r="B87" s="9">
        <v>6</v>
      </c>
      <c r="C87" s="9">
        <f>X87</f>
        <v>0</v>
      </c>
      <c r="D87" s="9">
        <f>Z87</f>
        <v>0</v>
      </c>
      <c r="E87" s="9">
        <v>11.25</v>
      </c>
      <c r="F87" s="9">
        <f>AD87</f>
        <v>0</v>
      </c>
      <c r="G87" s="9">
        <f>AF87</f>
        <v>0</v>
      </c>
      <c r="H87" s="9">
        <v>1.7</v>
      </c>
      <c r="I87" s="10">
        <f>AJ87</f>
        <v>0</v>
      </c>
      <c r="J87" s="11">
        <f>AK87</f>
        <v>0</v>
      </c>
      <c r="K87" s="10">
        <f>AL87</f>
        <v>0</v>
      </c>
      <c r="L87" s="12">
        <f>AM87</f>
        <v>0</v>
      </c>
      <c r="M87" s="13">
        <f>SUM(B87:L87)</f>
        <v>18.95</v>
      </c>
      <c r="N87" s="14">
        <v>78</v>
      </c>
    </row>
    <row r="88" spans="1:14" ht="15.75" x14ac:dyDescent="0.25">
      <c r="A88" s="8" t="s">
        <v>98</v>
      </c>
      <c r="B88" s="9">
        <v>11.2</v>
      </c>
      <c r="C88" s="9">
        <v>0</v>
      </c>
      <c r="D88" s="9">
        <v>1.6</v>
      </c>
      <c r="E88" s="9">
        <v>0.15</v>
      </c>
      <c r="F88" s="9">
        <v>0</v>
      </c>
      <c r="G88" s="9">
        <v>0</v>
      </c>
      <c r="H88" s="9">
        <v>6</v>
      </c>
      <c r="I88" s="10">
        <f>AJ88</f>
        <v>0</v>
      </c>
      <c r="J88" s="11">
        <f>AK88</f>
        <v>0</v>
      </c>
      <c r="K88" s="10">
        <f>AL88</f>
        <v>0</v>
      </c>
      <c r="L88" s="12">
        <f>AM88</f>
        <v>0</v>
      </c>
      <c r="M88" s="13">
        <f>SUM(B88:L88)</f>
        <v>18.95</v>
      </c>
      <c r="N88" s="14">
        <v>79</v>
      </c>
    </row>
    <row r="89" spans="1:14" ht="15.75" x14ac:dyDescent="0.25">
      <c r="A89" s="8" t="s">
        <v>99</v>
      </c>
      <c r="B89" s="9">
        <v>4.8</v>
      </c>
      <c r="C89" s="9">
        <v>0</v>
      </c>
      <c r="D89" s="9">
        <v>0</v>
      </c>
      <c r="E89" s="9">
        <v>9.3000000000000007</v>
      </c>
      <c r="F89" s="9">
        <v>0</v>
      </c>
      <c r="G89" s="9">
        <v>0</v>
      </c>
      <c r="H89" s="9">
        <v>4.3</v>
      </c>
      <c r="I89" s="10">
        <f>AJ89</f>
        <v>0</v>
      </c>
      <c r="J89" s="11">
        <f>AK89</f>
        <v>0</v>
      </c>
      <c r="K89" s="10">
        <f>AL89</f>
        <v>0</v>
      </c>
      <c r="L89" s="12">
        <f>AM89</f>
        <v>0</v>
      </c>
      <c r="M89" s="13">
        <f>SUM(B89:L89)</f>
        <v>18.400000000000002</v>
      </c>
      <c r="N89" s="14">
        <v>80</v>
      </c>
    </row>
    <row r="90" spans="1:14" ht="15.75" x14ac:dyDescent="0.25">
      <c r="A90" s="8" t="s">
        <v>100</v>
      </c>
      <c r="B90" s="9">
        <v>10.4</v>
      </c>
      <c r="C90" s="9">
        <v>0</v>
      </c>
      <c r="D90" s="9">
        <v>0</v>
      </c>
      <c r="E90" s="9">
        <v>0</v>
      </c>
      <c r="F90" s="9">
        <v>0</v>
      </c>
      <c r="G90" s="9">
        <v>3.6</v>
      </c>
      <c r="H90" s="9">
        <v>0.8</v>
      </c>
      <c r="I90" s="10">
        <f>AJ90</f>
        <v>0</v>
      </c>
      <c r="J90" s="11">
        <f>AK90</f>
        <v>0</v>
      </c>
      <c r="K90" s="10">
        <f>AL90</f>
        <v>0</v>
      </c>
      <c r="L90" s="12">
        <v>3.09</v>
      </c>
      <c r="M90" s="13">
        <f>SUM(B90:L90)</f>
        <v>17.89</v>
      </c>
      <c r="N90" s="14">
        <v>81</v>
      </c>
    </row>
    <row r="91" spans="1:14" ht="15.75" x14ac:dyDescent="0.25">
      <c r="A91" s="8" t="s">
        <v>115</v>
      </c>
      <c r="B91" s="9">
        <v>8.8000000000000007</v>
      </c>
      <c r="C91" s="9">
        <f>X91</f>
        <v>0</v>
      </c>
      <c r="D91" s="9">
        <f>Z91</f>
        <v>0</v>
      </c>
      <c r="E91" s="9">
        <f>AB91</f>
        <v>0</v>
      </c>
      <c r="F91" s="9">
        <f>AD91</f>
        <v>0</v>
      </c>
      <c r="G91" s="9">
        <v>3.6</v>
      </c>
      <c r="H91" s="9">
        <v>1.8</v>
      </c>
      <c r="I91" s="10">
        <f>AJ91</f>
        <v>0</v>
      </c>
      <c r="J91" s="11">
        <f>AK91</f>
        <v>0</v>
      </c>
      <c r="K91" s="10">
        <f>AL91</f>
        <v>0</v>
      </c>
      <c r="L91" s="12">
        <v>2.84</v>
      </c>
      <c r="M91" s="13">
        <f>SUM(B91:L91)</f>
        <v>17.04</v>
      </c>
      <c r="N91" s="14">
        <v>82</v>
      </c>
    </row>
    <row r="92" spans="1:14" x14ac:dyDescent="0.25">
      <c r="A92" s="15" t="s">
        <v>101</v>
      </c>
      <c r="B92" s="9">
        <v>5.2</v>
      </c>
      <c r="C92" s="9">
        <v>2.4</v>
      </c>
      <c r="D92" s="9">
        <f>Z92</f>
        <v>0</v>
      </c>
      <c r="E92" s="9">
        <v>2.25</v>
      </c>
      <c r="F92" s="9">
        <f>AD92</f>
        <v>0</v>
      </c>
      <c r="G92" s="9">
        <v>3.6</v>
      </c>
      <c r="H92" s="9">
        <v>0.5</v>
      </c>
      <c r="I92" s="10">
        <f>AJ92</f>
        <v>0</v>
      </c>
      <c r="J92" s="11">
        <f>AK92</f>
        <v>0</v>
      </c>
      <c r="K92" s="10">
        <f>AL92</f>
        <v>0</v>
      </c>
      <c r="L92" s="12">
        <v>2.79</v>
      </c>
      <c r="M92" s="13">
        <f>SUM(B92:L92)</f>
        <v>16.739999999999998</v>
      </c>
      <c r="N92" s="14">
        <v>83</v>
      </c>
    </row>
    <row r="93" spans="1:14" ht="15.75" x14ac:dyDescent="0.25">
      <c r="A93" s="8" t="s">
        <v>102</v>
      </c>
      <c r="B93" s="9">
        <v>12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4.5</v>
      </c>
      <c r="I93" s="10">
        <f>AJ93</f>
        <v>0</v>
      </c>
      <c r="J93" s="11">
        <f>AK93</f>
        <v>0</v>
      </c>
      <c r="K93" s="10">
        <f>AL93</f>
        <v>0</v>
      </c>
      <c r="L93" s="12">
        <f>AM93</f>
        <v>0</v>
      </c>
      <c r="M93" s="13">
        <f>SUM(B93:L93)</f>
        <v>16.5</v>
      </c>
      <c r="N93" s="14">
        <v>84</v>
      </c>
    </row>
    <row r="94" spans="1:14" ht="15.75" x14ac:dyDescent="0.25">
      <c r="A94" s="8" t="s">
        <v>103</v>
      </c>
      <c r="B94" s="9">
        <v>14.8</v>
      </c>
      <c r="C94" s="9">
        <v>0</v>
      </c>
      <c r="D94" s="9">
        <v>0</v>
      </c>
      <c r="E94" s="9">
        <v>0.45</v>
      </c>
      <c r="F94" s="9">
        <v>0</v>
      </c>
      <c r="G94" s="9">
        <v>0</v>
      </c>
      <c r="H94" s="9">
        <v>1.2</v>
      </c>
      <c r="I94" s="10">
        <f>AJ94</f>
        <v>0</v>
      </c>
      <c r="J94" s="11">
        <f>AK94</f>
        <v>0</v>
      </c>
      <c r="K94" s="10">
        <f>AL94</f>
        <v>0</v>
      </c>
      <c r="L94" s="12">
        <f>AM94</f>
        <v>0</v>
      </c>
      <c r="M94" s="13">
        <f>SUM(B94:L94)</f>
        <v>16.45</v>
      </c>
      <c r="N94" s="14">
        <v>85</v>
      </c>
    </row>
    <row r="95" spans="1:14" ht="15.75" x14ac:dyDescent="0.25">
      <c r="A95" s="8" t="s">
        <v>104</v>
      </c>
      <c r="B95" s="9">
        <v>10.4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6</v>
      </c>
      <c r="I95" s="10">
        <f>AJ95</f>
        <v>0</v>
      </c>
      <c r="J95" s="11">
        <f>AK95</f>
        <v>0</v>
      </c>
      <c r="K95" s="10">
        <f>AL95</f>
        <v>0</v>
      </c>
      <c r="L95" s="12">
        <f>AM95</f>
        <v>0</v>
      </c>
      <c r="M95" s="13">
        <f>SUM(B95:L95)</f>
        <v>16.399999999999999</v>
      </c>
      <c r="N95" s="14">
        <v>86</v>
      </c>
    </row>
    <row r="96" spans="1:14" ht="15.75" x14ac:dyDescent="0.25">
      <c r="A96" s="8" t="s">
        <v>108</v>
      </c>
      <c r="B96" s="9">
        <v>2.8</v>
      </c>
      <c r="C96" s="9">
        <v>5.7</v>
      </c>
      <c r="D96" s="9">
        <v>0</v>
      </c>
      <c r="E96" s="9">
        <f>AB96</f>
        <v>0</v>
      </c>
      <c r="F96" s="9">
        <f>AD96</f>
        <v>0</v>
      </c>
      <c r="G96" s="9">
        <v>3.6</v>
      </c>
      <c r="H96" s="9">
        <v>1.5</v>
      </c>
      <c r="I96" s="10">
        <f>AJ96</f>
        <v>0</v>
      </c>
      <c r="J96" s="11">
        <f>AK96</f>
        <v>0</v>
      </c>
      <c r="K96" s="10">
        <f>AL96</f>
        <v>0</v>
      </c>
      <c r="L96" s="12">
        <v>2.64</v>
      </c>
      <c r="M96" s="13">
        <f>SUM(B96:L96)</f>
        <v>16.239999999999998</v>
      </c>
      <c r="N96" s="14">
        <v>87</v>
      </c>
    </row>
    <row r="97" spans="1:14" ht="15.75" x14ac:dyDescent="0.25">
      <c r="A97" s="8" t="s">
        <v>105</v>
      </c>
      <c r="B97" s="9">
        <v>1.6</v>
      </c>
      <c r="C97" s="9">
        <v>9</v>
      </c>
      <c r="D97" s="9">
        <f>Z97</f>
        <v>0</v>
      </c>
      <c r="E97" s="9">
        <f>AB97</f>
        <v>0</v>
      </c>
      <c r="F97" s="9">
        <f>AD97</f>
        <v>0</v>
      </c>
      <c r="G97" s="9">
        <v>1.8</v>
      </c>
      <c r="H97" s="9">
        <v>3.8</v>
      </c>
      <c r="I97" s="10">
        <f>AJ97</f>
        <v>0</v>
      </c>
      <c r="J97" s="11">
        <f>AK97</f>
        <v>0</v>
      </c>
      <c r="K97" s="10">
        <f>AL97</f>
        <v>0</v>
      </c>
      <c r="L97" s="12">
        <f>AM97</f>
        <v>0</v>
      </c>
      <c r="M97" s="13">
        <f>SUM(B97:L97)</f>
        <v>16.2</v>
      </c>
      <c r="N97" s="14">
        <v>88</v>
      </c>
    </row>
    <row r="98" spans="1:14" ht="15.75" x14ac:dyDescent="0.25">
      <c r="A98" s="8" t="s">
        <v>107</v>
      </c>
      <c r="B98" s="9">
        <v>7.2</v>
      </c>
      <c r="C98" s="9">
        <v>0.3</v>
      </c>
      <c r="D98" s="9">
        <f>Z98</f>
        <v>0</v>
      </c>
      <c r="E98" s="9">
        <v>3.45</v>
      </c>
      <c r="F98" s="9">
        <f>AD98</f>
        <v>0</v>
      </c>
      <c r="G98" s="9">
        <f>AF98</f>
        <v>0</v>
      </c>
      <c r="H98" s="9">
        <v>2.1</v>
      </c>
      <c r="I98" s="10">
        <f>AJ98</f>
        <v>0</v>
      </c>
      <c r="J98" s="11">
        <f>AK98</f>
        <v>0</v>
      </c>
      <c r="K98" s="10">
        <f>AL98</f>
        <v>0</v>
      </c>
      <c r="L98" s="12">
        <v>2.46</v>
      </c>
      <c r="M98" s="13">
        <f>SUM(B98:L98)</f>
        <v>15.509999999999998</v>
      </c>
      <c r="N98" s="14">
        <v>89</v>
      </c>
    </row>
    <row r="99" spans="1:14" ht="15.75" x14ac:dyDescent="0.25">
      <c r="A99" s="8" t="s">
        <v>110</v>
      </c>
      <c r="B99" s="9">
        <v>12</v>
      </c>
      <c r="C99" s="9">
        <f>X99</f>
        <v>0</v>
      </c>
      <c r="D99" s="9">
        <v>0.6</v>
      </c>
      <c r="E99" s="9">
        <f>AB99</f>
        <v>0</v>
      </c>
      <c r="F99" s="9">
        <f>AD99</f>
        <v>0</v>
      </c>
      <c r="G99" s="9">
        <v>2.4</v>
      </c>
      <c r="H99" s="9">
        <f>AI99</f>
        <v>0</v>
      </c>
      <c r="I99" s="10">
        <f>AJ99</f>
        <v>0</v>
      </c>
      <c r="J99" s="11">
        <f>AK99</f>
        <v>0</v>
      </c>
      <c r="K99" s="10">
        <f>AL99</f>
        <v>0</v>
      </c>
      <c r="L99" s="12">
        <f>AM99</f>
        <v>0</v>
      </c>
      <c r="M99" s="13">
        <f>SUM(B99:L99)</f>
        <v>15</v>
      </c>
      <c r="N99" s="14">
        <v>90</v>
      </c>
    </row>
    <row r="100" spans="1:14" ht="15.75" x14ac:dyDescent="0.25">
      <c r="A100" s="8" t="s">
        <v>109</v>
      </c>
      <c r="B100" s="9">
        <v>1.6</v>
      </c>
      <c r="C100" s="9">
        <v>0</v>
      </c>
      <c r="D100" s="9">
        <v>0</v>
      </c>
      <c r="E100" s="9">
        <v>10.65</v>
      </c>
      <c r="F100" s="9">
        <v>0</v>
      </c>
      <c r="G100" s="9">
        <v>2.7</v>
      </c>
      <c r="H100" s="9">
        <v>0</v>
      </c>
      <c r="I100" s="10">
        <f>AJ100</f>
        <v>0</v>
      </c>
      <c r="J100" s="11">
        <f>AK100</f>
        <v>0</v>
      </c>
      <c r="K100" s="10">
        <f>AL100</f>
        <v>0</v>
      </c>
      <c r="L100" s="12">
        <f>AM100</f>
        <v>0</v>
      </c>
      <c r="M100" s="13">
        <f>SUM(B100:L100)</f>
        <v>14.95</v>
      </c>
      <c r="N100" s="14">
        <v>91</v>
      </c>
    </row>
    <row r="101" spans="1:14" ht="15.75" x14ac:dyDescent="0.25">
      <c r="A101" s="8" t="s">
        <v>112</v>
      </c>
      <c r="B101" s="9">
        <v>2.8</v>
      </c>
      <c r="C101" s="9">
        <v>0.9</v>
      </c>
      <c r="D101" s="9">
        <v>0</v>
      </c>
      <c r="E101" s="9">
        <v>2.5499999999999998</v>
      </c>
      <c r="F101" s="9">
        <f>AD101</f>
        <v>0</v>
      </c>
      <c r="G101" s="9">
        <f>AF101</f>
        <v>0</v>
      </c>
      <c r="H101" s="9">
        <v>6</v>
      </c>
      <c r="I101" s="10">
        <f>AJ101</f>
        <v>0</v>
      </c>
      <c r="J101" s="11">
        <f>AK101</f>
        <v>0</v>
      </c>
      <c r="K101" s="10">
        <f>AL101</f>
        <v>0</v>
      </c>
      <c r="L101" s="12">
        <v>2.4</v>
      </c>
      <c r="M101" s="13">
        <f>SUM(B101:L101)</f>
        <v>14.65</v>
      </c>
      <c r="N101" s="14">
        <v>92</v>
      </c>
    </row>
    <row r="102" spans="1:14" ht="15.75" x14ac:dyDescent="0.25">
      <c r="A102" s="8" t="s">
        <v>111</v>
      </c>
      <c r="B102" s="9">
        <v>13.2</v>
      </c>
      <c r="C102" s="9">
        <f>X102</f>
        <v>0</v>
      </c>
      <c r="D102" s="9">
        <f>Z102</f>
        <v>0</v>
      </c>
      <c r="E102" s="9">
        <f>AB102</f>
        <v>0</v>
      </c>
      <c r="F102" s="9">
        <f>AD102</f>
        <v>0</v>
      </c>
      <c r="G102" s="9">
        <f>AF102</f>
        <v>0</v>
      </c>
      <c r="H102" s="9">
        <v>1.3</v>
      </c>
      <c r="I102" s="10">
        <f>AJ102</f>
        <v>0</v>
      </c>
      <c r="J102" s="11">
        <f>AK102</f>
        <v>0</v>
      </c>
      <c r="K102" s="10">
        <f>AL102</f>
        <v>0</v>
      </c>
      <c r="L102" s="12">
        <f>AM102</f>
        <v>0</v>
      </c>
      <c r="M102" s="13">
        <f>SUM(B102:L102)</f>
        <v>14.5</v>
      </c>
      <c r="N102" s="14">
        <v>93</v>
      </c>
    </row>
    <row r="103" spans="1:14" ht="15.75" x14ac:dyDescent="0.25">
      <c r="A103" s="8" t="s">
        <v>113</v>
      </c>
      <c r="B103" s="9">
        <v>1.6</v>
      </c>
      <c r="C103" s="9">
        <v>12.3</v>
      </c>
      <c r="D103" s="9">
        <v>0</v>
      </c>
      <c r="E103" s="9">
        <v>0</v>
      </c>
      <c r="F103" s="9">
        <v>0</v>
      </c>
      <c r="G103" s="9">
        <v>0</v>
      </c>
      <c r="H103" s="9">
        <v>0.1</v>
      </c>
      <c r="I103" s="10">
        <f>AJ103</f>
        <v>0</v>
      </c>
      <c r="J103" s="11">
        <f>AK103</f>
        <v>0</v>
      </c>
      <c r="K103" s="10">
        <f>AL103</f>
        <v>0</v>
      </c>
      <c r="L103" s="12">
        <f>AM103</f>
        <v>0</v>
      </c>
      <c r="M103" s="13">
        <f>SUM(B103:L103)</f>
        <v>14</v>
      </c>
      <c r="N103" s="14">
        <v>94</v>
      </c>
    </row>
    <row r="104" spans="1:14" ht="15.75" x14ac:dyDescent="0.25">
      <c r="A104" s="8" t="s">
        <v>114</v>
      </c>
      <c r="B104" s="9">
        <v>12.8</v>
      </c>
      <c r="C104" s="9">
        <f>X104</f>
        <v>0</v>
      </c>
      <c r="D104" s="9">
        <v>0.6</v>
      </c>
      <c r="E104" s="9">
        <f>AB104</f>
        <v>0</v>
      </c>
      <c r="F104" s="9">
        <f>AD104</f>
        <v>0</v>
      </c>
      <c r="G104" s="9">
        <f>AF104</f>
        <v>0</v>
      </c>
      <c r="H104" s="9">
        <v>0.1</v>
      </c>
      <c r="I104" s="10">
        <f>AJ104</f>
        <v>0</v>
      </c>
      <c r="J104" s="11">
        <f>AK104</f>
        <v>0</v>
      </c>
      <c r="K104" s="10">
        <f>AL104</f>
        <v>0</v>
      </c>
      <c r="L104" s="12">
        <f>AM104</f>
        <v>0</v>
      </c>
      <c r="M104" s="13">
        <f>SUM(B104:L104)</f>
        <v>13.5</v>
      </c>
      <c r="N104" s="14">
        <v>95</v>
      </c>
    </row>
    <row r="105" spans="1:14" ht="15.75" x14ac:dyDescent="0.25">
      <c r="A105" s="8" t="s">
        <v>116</v>
      </c>
      <c r="B105" s="9">
        <v>6.8</v>
      </c>
      <c r="C105" s="9">
        <v>0.9</v>
      </c>
      <c r="D105" s="9">
        <v>0</v>
      </c>
      <c r="E105" s="9">
        <v>0</v>
      </c>
      <c r="F105" s="9">
        <v>0</v>
      </c>
      <c r="G105" s="9">
        <v>0</v>
      </c>
      <c r="H105" s="9">
        <v>5.3</v>
      </c>
      <c r="I105" s="10">
        <f>AJ105</f>
        <v>0</v>
      </c>
      <c r="J105" s="11">
        <f>AK105</f>
        <v>0</v>
      </c>
      <c r="K105" s="10">
        <f>AL105</f>
        <v>0</v>
      </c>
      <c r="L105" s="12">
        <f>AM105</f>
        <v>0</v>
      </c>
      <c r="M105" s="13">
        <f>SUM(B105:L105)</f>
        <v>13</v>
      </c>
      <c r="N105" s="14">
        <v>96</v>
      </c>
    </row>
    <row r="106" spans="1:14" ht="15.75" x14ac:dyDescent="0.25">
      <c r="A106" s="8" t="s">
        <v>140</v>
      </c>
      <c r="B106" s="9">
        <v>8.4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4.5</v>
      </c>
      <c r="I106" s="10">
        <f>AJ106</f>
        <v>0</v>
      </c>
      <c r="J106" s="11">
        <f>AK106</f>
        <v>0</v>
      </c>
      <c r="K106" s="10">
        <f>AL106</f>
        <v>0</v>
      </c>
      <c r="L106" s="12">
        <f>AM106</f>
        <v>0</v>
      </c>
      <c r="M106" s="13">
        <f>SUM(B106:L106)</f>
        <v>12.9</v>
      </c>
      <c r="N106" s="14">
        <v>97</v>
      </c>
    </row>
    <row r="107" spans="1:14" ht="15.75" x14ac:dyDescent="0.25">
      <c r="A107" s="8" t="s">
        <v>117</v>
      </c>
      <c r="B107" s="9">
        <v>7.2</v>
      </c>
      <c r="C107" s="9">
        <v>0</v>
      </c>
      <c r="D107" s="9">
        <v>0</v>
      </c>
      <c r="E107" s="9">
        <v>0</v>
      </c>
      <c r="F107" s="9">
        <v>1.2</v>
      </c>
      <c r="G107" s="9">
        <v>0</v>
      </c>
      <c r="H107" s="9">
        <v>1.9</v>
      </c>
      <c r="I107" s="10">
        <f>AJ107</f>
        <v>0</v>
      </c>
      <c r="J107" s="11">
        <f>AK107</f>
        <v>0</v>
      </c>
      <c r="K107" s="10">
        <f>AL107</f>
        <v>0</v>
      </c>
      <c r="L107" s="12">
        <v>2.5099999999999998</v>
      </c>
      <c r="M107" s="13">
        <f>SUM(B107:L107)</f>
        <v>12.81</v>
      </c>
      <c r="N107" s="14">
        <v>98</v>
      </c>
    </row>
    <row r="108" spans="1:14" ht="15.75" x14ac:dyDescent="0.25">
      <c r="A108" s="8" t="s">
        <v>118</v>
      </c>
      <c r="B108" s="9">
        <v>8.4</v>
      </c>
      <c r="C108" s="9">
        <v>1.2</v>
      </c>
      <c r="D108" s="9">
        <f>Z108</f>
        <v>0</v>
      </c>
      <c r="E108" s="9">
        <f>AB108</f>
        <v>0</v>
      </c>
      <c r="F108" s="9">
        <f>AD108</f>
        <v>0</v>
      </c>
      <c r="G108" s="9">
        <f>AF108</f>
        <v>0</v>
      </c>
      <c r="H108" s="9">
        <v>3.1</v>
      </c>
      <c r="I108" s="10">
        <f>AJ108</f>
        <v>0</v>
      </c>
      <c r="J108" s="11">
        <f>AK108</f>
        <v>0</v>
      </c>
      <c r="K108" s="10">
        <f>AL108</f>
        <v>0</v>
      </c>
      <c r="L108" s="12">
        <f>AM108</f>
        <v>0</v>
      </c>
      <c r="M108" s="13">
        <f>SUM(B108:L108)</f>
        <v>12.7</v>
      </c>
      <c r="N108" s="14">
        <v>99</v>
      </c>
    </row>
    <row r="109" spans="1:14" ht="15.75" x14ac:dyDescent="0.25">
      <c r="A109" s="8" t="s">
        <v>119</v>
      </c>
      <c r="B109" s="9">
        <v>9.6</v>
      </c>
      <c r="C109" s="9">
        <f>X109</f>
        <v>0</v>
      </c>
      <c r="D109" s="9">
        <f>Z109</f>
        <v>0</v>
      </c>
      <c r="E109" s="9">
        <f>AB109</f>
        <v>0</v>
      </c>
      <c r="F109" s="9">
        <f>AD109</f>
        <v>0</v>
      </c>
      <c r="G109" s="9">
        <f>AF109</f>
        <v>0</v>
      </c>
      <c r="H109" s="9">
        <v>0.7</v>
      </c>
      <c r="I109" s="10">
        <f>AJ109</f>
        <v>0</v>
      </c>
      <c r="J109" s="11">
        <f>AK109</f>
        <v>0</v>
      </c>
      <c r="K109" s="10">
        <f>AL109</f>
        <v>0</v>
      </c>
      <c r="L109" s="12">
        <v>1.96</v>
      </c>
      <c r="M109" s="13">
        <f>SUM(B109:L109)</f>
        <v>12.259999999999998</v>
      </c>
      <c r="N109" s="14">
        <v>100</v>
      </c>
    </row>
    <row r="110" spans="1:14" ht="15.75" x14ac:dyDescent="0.25">
      <c r="A110" s="8" t="s">
        <v>120</v>
      </c>
      <c r="B110" s="9">
        <v>11.6</v>
      </c>
      <c r="C110" s="9">
        <f>X110</f>
        <v>0</v>
      </c>
      <c r="D110" s="9">
        <f>Z110</f>
        <v>0</v>
      </c>
      <c r="E110" s="9">
        <f>AB110</f>
        <v>0</v>
      </c>
      <c r="F110" s="9">
        <f>AD110</f>
        <v>0</v>
      </c>
      <c r="G110" s="9">
        <f>AF110</f>
        <v>0</v>
      </c>
      <c r="H110" s="9">
        <f>AI110</f>
        <v>0</v>
      </c>
      <c r="I110" s="10">
        <f>AJ110</f>
        <v>0</v>
      </c>
      <c r="J110" s="11">
        <f>AK110</f>
        <v>0</v>
      </c>
      <c r="K110" s="10">
        <f>AL110</f>
        <v>0</v>
      </c>
      <c r="L110" s="12">
        <f>AM110</f>
        <v>0</v>
      </c>
      <c r="M110" s="13">
        <f>SUM(B110:L110)</f>
        <v>11.6</v>
      </c>
      <c r="N110" s="14">
        <v>101</v>
      </c>
    </row>
    <row r="111" spans="1:14" ht="15.75" x14ac:dyDescent="0.25">
      <c r="A111" s="8" t="s">
        <v>141</v>
      </c>
      <c r="B111" s="9">
        <v>0</v>
      </c>
      <c r="C111" s="9">
        <v>0</v>
      </c>
      <c r="D111" s="9">
        <v>0</v>
      </c>
      <c r="E111" s="9">
        <v>11.25</v>
      </c>
      <c r="F111" s="9">
        <v>0</v>
      </c>
      <c r="G111" s="9">
        <v>0</v>
      </c>
      <c r="H111" s="9">
        <v>0</v>
      </c>
      <c r="I111" s="10">
        <v>0</v>
      </c>
      <c r="J111" s="11">
        <v>0</v>
      </c>
      <c r="K111" s="10">
        <v>0</v>
      </c>
      <c r="L111" s="12">
        <v>0</v>
      </c>
      <c r="M111" s="13">
        <v>11.25</v>
      </c>
      <c r="N111" s="14">
        <v>102</v>
      </c>
    </row>
    <row r="112" spans="1:14" ht="15.75" x14ac:dyDescent="0.25">
      <c r="A112" s="8" t="s">
        <v>121</v>
      </c>
      <c r="B112" s="9">
        <v>8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0.2</v>
      </c>
      <c r="I112" s="10">
        <f>AJ112</f>
        <v>0</v>
      </c>
      <c r="J112" s="11">
        <f>AK112</f>
        <v>0</v>
      </c>
      <c r="K112" s="10">
        <f>AL112</f>
        <v>0</v>
      </c>
      <c r="L112" s="12">
        <v>2.87</v>
      </c>
      <c r="M112" s="13">
        <f>SUM(B112:L112)</f>
        <v>11.07</v>
      </c>
      <c r="N112" s="14">
        <v>103</v>
      </c>
    </row>
    <row r="113" spans="1:14" ht="15.75" x14ac:dyDescent="0.25">
      <c r="A113" s="8" t="s">
        <v>122</v>
      </c>
      <c r="B113" s="9">
        <v>8.4</v>
      </c>
      <c r="C113" s="9">
        <f>X113</f>
        <v>0</v>
      </c>
      <c r="D113" s="9">
        <f>Z113</f>
        <v>0</v>
      </c>
      <c r="E113" s="9">
        <f>AB113</f>
        <v>0</v>
      </c>
      <c r="F113" s="9">
        <f>AD113</f>
        <v>0</v>
      </c>
      <c r="G113" s="9">
        <f>AF113</f>
        <v>0</v>
      </c>
      <c r="H113" s="9">
        <v>0.7</v>
      </c>
      <c r="I113" s="10">
        <f>AJ113</f>
        <v>0</v>
      </c>
      <c r="J113" s="11">
        <f>AK113</f>
        <v>0</v>
      </c>
      <c r="K113" s="10">
        <f>AL113</f>
        <v>0</v>
      </c>
      <c r="L113" s="12">
        <v>1.73</v>
      </c>
      <c r="M113" s="13">
        <f>SUM(B113:L113)</f>
        <v>10.83</v>
      </c>
      <c r="N113" s="14">
        <v>104</v>
      </c>
    </row>
    <row r="114" spans="1:14" ht="15.75" x14ac:dyDescent="0.25">
      <c r="A114" s="8" t="s">
        <v>123</v>
      </c>
      <c r="B114" s="9">
        <v>10.4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10">
        <f>AJ114</f>
        <v>0</v>
      </c>
      <c r="J114" s="11">
        <f>AK114</f>
        <v>0</v>
      </c>
      <c r="K114" s="10">
        <f>AL114</f>
        <v>0</v>
      </c>
      <c r="L114" s="12">
        <f>AM114</f>
        <v>0</v>
      </c>
      <c r="M114" s="13">
        <f>SUM(B114:L114)</f>
        <v>10.4</v>
      </c>
      <c r="N114" s="14">
        <v>105</v>
      </c>
    </row>
    <row r="115" spans="1:14" ht="15.75" x14ac:dyDescent="0.25">
      <c r="A115" s="8" t="s">
        <v>124</v>
      </c>
      <c r="B115" s="9">
        <v>6.8</v>
      </c>
      <c r="C115" s="9">
        <v>0</v>
      </c>
      <c r="D115" s="9">
        <v>0.8</v>
      </c>
      <c r="E115" s="9">
        <v>0</v>
      </c>
      <c r="F115" s="9">
        <v>0</v>
      </c>
      <c r="G115" s="9">
        <v>0</v>
      </c>
      <c r="H115" s="9">
        <v>0.8</v>
      </c>
      <c r="I115" s="10">
        <f>AJ115</f>
        <v>0</v>
      </c>
      <c r="J115" s="11">
        <f>AK115</f>
        <v>0</v>
      </c>
      <c r="K115" s="10">
        <f>AL115</f>
        <v>0</v>
      </c>
      <c r="L115" s="12">
        <v>1.82</v>
      </c>
      <c r="M115" s="13">
        <f>SUM(B115:L115)</f>
        <v>10.220000000000001</v>
      </c>
      <c r="N115" s="14">
        <v>106</v>
      </c>
    </row>
    <row r="116" spans="1:14" ht="15.75" x14ac:dyDescent="0.25">
      <c r="A116" s="8" t="s">
        <v>125</v>
      </c>
      <c r="B116" s="9">
        <v>6.4</v>
      </c>
      <c r="C116" s="9">
        <v>0</v>
      </c>
      <c r="D116" s="9">
        <v>0</v>
      </c>
      <c r="E116" s="9">
        <v>0</v>
      </c>
      <c r="F116" s="9">
        <v>0</v>
      </c>
      <c r="G116" s="9">
        <v>2.7</v>
      </c>
      <c r="H116" s="9">
        <v>1.1000000000000001</v>
      </c>
      <c r="I116" s="10">
        <f>AJ116</f>
        <v>0</v>
      </c>
      <c r="J116" s="11">
        <f>AK116</f>
        <v>0</v>
      </c>
      <c r="K116" s="10">
        <f>AL116</f>
        <v>0</v>
      </c>
      <c r="L116" s="12">
        <f>AM116</f>
        <v>0</v>
      </c>
      <c r="M116" s="13">
        <f>SUM(B116:L116)</f>
        <v>10.200000000000001</v>
      </c>
      <c r="N116" s="14">
        <v>107</v>
      </c>
    </row>
    <row r="117" spans="1:14" ht="15.75" x14ac:dyDescent="0.25">
      <c r="A117" s="8" t="s">
        <v>126</v>
      </c>
      <c r="B117" s="9">
        <v>2</v>
      </c>
      <c r="C117" s="9">
        <v>0</v>
      </c>
      <c r="D117" s="9">
        <v>0</v>
      </c>
      <c r="E117" s="9">
        <v>6.15</v>
      </c>
      <c r="F117" s="9">
        <v>0</v>
      </c>
      <c r="G117" s="9">
        <v>0</v>
      </c>
      <c r="H117" s="9">
        <v>0</v>
      </c>
      <c r="I117" s="10">
        <f>AJ117</f>
        <v>0</v>
      </c>
      <c r="J117" s="11">
        <f>AK117</f>
        <v>0</v>
      </c>
      <c r="K117" s="10">
        <f>AL117</f>
        <v>0</v>
      </c>
      <c r="L117" s="12">
        <v>1.58</v>
      </c>
      <c r="M117" s="13">
        <f>SUM(B117:L117)</f>
        <v>9.73</v>
      </c>
      <c r="N117" s="14">
        <v>108</v>
      </c>
    </row>
    <row r="118" spans="1:14" ht="15.75" x14ac:dyDescent="0.25">
      <c r="A118" s="8" t="s">
        <v>127</v>
      </c>
      <c r="B118" s="9">
        <v>8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10">
        <f>AJ118</f>
        <v>0</v>
      </c>
      <c r="J118" s="11">
        <f>AK118</f>
        <v>0</v>
      </c>
      <c r="K118" s="10">
        <f>AL118</f>
        <v>0</v>
      </c>
      <c r="L118" s="12">
        <v>1.6</v>
      </c>
      <c r="M118" s="13">
        <f>SUM(B118:L118)</f>
        <v>9.6</v>
      </c>
      <c r="N118" s="14">
        <v>109</v>
      </c>
    </row>
    <row r="119" spans="1:14" ht="15.75" x14ac:dyDescent="0.25">
      <c r="A119" s="8" t="s">
        <v>128</v>
      </c>
      <c r="B119" s="9">
        <v>5.2</v>
      </c>
      <c r="C119" s="9">
        <v>0</v>
      </c>
      <c r="D119" s="9">
        <v>1.6</v>
      </c>
      <c r="E119" s="9">
        <v>0</v>
      </c>
      <c r="F119" s="9">
        <v>0</v>
      </c>
      <c r="G119" s="9">
        <v>0</v>
      </c>
      <c r="H119" s="9">
        <v>0.9</v>
      </c>
      <c r="I119" s="10">
        <f>AJ119</f>
        <v>0</v>
      </c>
      <c r="J119" s="11">
        <f>AK119</f>
        <v>0</v>
      </c>
      <c r="K119" s="10">
        <f>AL119</f>
        <v>0</v>
      </c>
      <c r="L119" s="12">
        <v>1.88</v>
      </c>
      <c r="M119" s="13">
        <f>SUM(B119:L119)</f>
        <v>9.5800000000000018</v>
      </c>
      <c r="N119" s="14">
        <v>110</v>
      </c>
    </row>
    <row r="120" spans="1:14" ht="15.75" x14ac:dyDescent="0.25">
      <c r="A120" s="8" t="s">
        <v>129</v>
      </c>
      <c r="B120" s="9">
        <v>7.6</v>
      </c>
      <c r="C120" s="9">
        <v>0</v>
      </c>
      <c r="D120" s="9">
        <v>0</v>
      </c>
      <c r="E120" s="9">
        <v>0.15</v>
      </c>
      <c r="F120" s="9">
        <v>0</v>
      </c>
      <c r="G120" s="9">
        <v>0</v>
      </c>
      <c r="H120" s="9">
        <v>1.5</v>
      </c>
      <c r="I120" s="10">
        <f>AJ120</f>
        <v>0</v>
      </c>
      <c r="J120" s="11">
        <f>AK120</f>
        <v>0</v>
      </c>
      <c r="K120" s="10">
        <f>AL120</f>
        <v>0</v>
      </c>
      <c r="L120" s="12">
        <f>AM120</f>
        <v>0</v>
      </c>
      <c r="M120" s="13">
        <f>SUM(B120:L120)</f>
        <v>9.25</v>
      </c>
      <c r="N120" s="14">
        <v>111</v>
      </c>
    </row>
    <row r="121" spans="1:14" ht="15.75" x14ac:dyDescent="0.25">
      <c r="A121" s="8" t="s">
        <v>130</v>
      </c>
      <c r="B121" s="9">
        <v>7.2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1.3</v>
      </c>
      <c r="I121" s="10">
        <f>AJ121</f>
        <v>0</v>
      </c>
      <c r="J121" s="11">
        <f>AK121</f>
        <v>0</v>
      </c>
      <c r="K121" s="10">
        <f>AL121</f>
        <v>0</v>
      </c>
      <c r="L121" s="12">
        <f>AM121</f>
        <v>0</v>
      </c>
      <c r="M121" s="13">
        <f>SUM(B121:L121)</f>
        <v>8.5</v>
      </c>
      <c r="N121" s="14">
        <v>112</v>
      </c>
    </row>
    <row r="122" spans="1:14" ht="15.75" x14ac:dyDescent="0.25">
      <c r="A122" s="8" t="s">
        <v>131</v>
      </c>
      <c r="B122" s="9">
        <v>0</v>
      </c>
      <c r="C122" s="9">
        <v>0</v>
      </c>
      <c r="D122" s="9">
        <v>0</v>
      </c>
      <c r="E122" s="9">
        <v>2.1</v>
      </c>
      <c r="F122" s="9">
        <v>0</v>
      </c>
      <c r="G122" s="9">
        <v>0</v>
      </c>
      <c r="H122" s="9">
        <v>6</v>
      </c>
      <c r="I122" s="10">
        <f>AJ122</f>
        <v>0</v>
      </c>
      <c r="J122" s="11">
        <f>AK122</f>
        <v>0</v>
      </c>
      <c r="K122" s="10">
        <f>AL122</f>
        <v>0</v>
      </c>
      <c r="L122" s="12">
        <f>AM122</f>
        <v>0</v>
      </c>
      <c r="M122" s="13">
        <f>SUM(B122:L122)</f>
        <v>8.1</v>
      </c>
      <c r="N122" s="14">
        <v>113</v>
      </c>
    </row>
    <row r="123" spans="1:14" ht="15.75" x14ac:dyDescent="0.25">
      <c r="A123" s="8" t="s">
        <v>132</v>
      </c>
      <c r="B123" s="9">
        <v>0.4</v>
      </c>
      <c r="C123" s="9">
        <v>5.7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10">
        <f>AJ123</f>
        <v>0</v>
      </c>
      <c r="J123" s="11">
        <f>AK123</f>
        <v>0</v>
      </c>
      <c r="K123" s="10">
        <f>AL123</f>
        <v>0</v>
      </c>
      <c r="L123" s="12">
        <v>1.21</v>
      </c>
      <c r="M123" s="13">
        <f>SUM(B123:L123)</f>
        <v>7.3100000000000005</v>
      </c>
      <c r="N123" s="14">
        <v>114</v>
      </c>
    </row>
    <row r="124" spans="1:14" ht="15.75" x14ac:dyDescent="0.25">
      <c r="A124" s="8" t="s">
        <v>133</v>
      </c>
      <c r="B124" s="9">
        <v>4.8</v>
      </c>
      <c r="C124" s="9">
        <f>X124</f>
        <v>0</v>
      </c>
      <c r="D124" s="9">
        <f>Z124</f>
        <v>0</v>
      </c>
      <c r="E124" s="9">
        <f>AB124</f>
        <v>0</v>
      </c>
      <c r="F124" s="9">
        <f>AD124</f>
        <v>0</v>
      </c>
      <c r="G124" s="9">
        <f>AF124</f>
        <v>0</v>
      </c>
      <c r="H124" s="9">
        <v>0.7</v>
      </c>
      <c r="I124" s="10">
        <f>AJ124</f>
        <v>0</v>
      </c>
      <c r="J124" s="11">
        <f>AK124</f>
        <v>0</v>
      </c>
      <c r="K124" s="10">
        <f>AL124</f>
        <v>0</v>
      </c>
      <c r="L124" s="12">
        <v>1.1000000000000001</v>
      </c>
      <c r="M124" s="13">
        <f>SUM(B124:L124)</f>
        <v>6.6</v>
      </c>
      <c r="N124" s="14">
        <v>115</v>
      </c>
    </row>
    <row r="125" spans="1:14" ht="15.75" x14ac:dyDescent="0.25">
      <c r="A125" s="8" t="s">
        <v>134</v>
      </c>
      <c r="B125" s="9">
        <v>2.8</v>
      </c>
      <c r="C125" s="9">
        <v>0</v>
      </c>
      <c r="D125" s="9">
        <v>0</v>
      </c>
      <c r="E125" s="9">
        <v>2.1</v>
      </c>
      <c r="F125" s="9">
        <v>0</v>
      </c>
      <c r="G125" s="9">
        <v>0</v>
      </c>
      <c r="H125" s="9">
        <v>0</v>
      </c>
      <c r="I125" s="10">
        <f>AJ125</f>
        <v>0</v>
      </c>
      <c r="J125" s="11">
        <f>AK125</f>
        <v>0</v>
      </c>
      <c r="K125" s="10">
        <f>AL125</f>
        <v>0</v>
      </c>
      <c r="L125" s="12">
        <f>AM125</f>
        <v>0</v>
      </c>
      <c r="M125" s="13">
        <f>SUM(B125:L125)</f>
        <v>4.9000000000000004</v>
      </c>
      <c r="N125" s="14">
        <v>116</v>
      </c>
    </row>
    <row r="126" spans="1:14" ht="15.75" x14ac:dyDescent="0.25">
      <c r="A126" s="8" t="s">
        <v>135</v>
      </c>
      <c r="B126" s="9">
        <v>0.4</v>
      </c>
      <c r="C126" s="9">
        <f>X126</f>
        <v>0</v>
      </c>
      <c r="D126" s="9">
        <f>Z126</f>
        <v>0</v>
      </c>
      <c r="E126" s="9">
        <v>1.35</v>
      </c>
      <c r="F126" s="9">
        <f>AD126</f>
        <v>0</v>
      </c>
      <c r="G126" s="9">
        <v>2.7</v>
      </c>
      <c r="H126" s="9">
        <f>AI126</f>
        <v>0</v>
      </c>
      <c r="I126" s="10">
        <f>AJ126</f>
        <v>0</v>
      </c>
      <c r="J126" s="11">
        <f>AK126</f>
        <v>0</v>
      </c>
      <c r="K126" s="10">
        <f>AL126</f>
        <v>0</v>
      </c>
      <c r="L126" s="12">
        <f>AM126</f>
        <v>0</v>
      </c>
      <c r="M126" s="13">
        <f>SUM(B126:L126)</f>
        <v>4.45</v>
      </c>
      <c r="N126" s="14">
        <v>117</v>
      </c>
    </row>
    <row r="127" spans="1:14" ht="15.75" x14ac:dyDescent="0.25">
      <c r="A127" s="8" t="s">
        <v>136</v>
      </c>
      <c r="B127" s="9">
        <f>V127</f>
        <v>0</v>
      </c>
      <c r="C127" s="9">
        <f>X127</f>
        <v>0</v>
      </c>
      <c r="D127" s="9">
        <f>Z127</f>
        <v>0</v>
      </c>
      <c r="E127" s="9">
        <f>AB127</f>
        <v>0</v>
      </c>
      <c r="F127" s="9">
        <f>AD127</f>
        <v>0</v>
      </c>
      <c r="G127" s="9">
        <f>AF127</f>
        <v>0</v>
      </c>
      <c r="H127" s="9">
        <f>AI127</f>
        <v>0</v>
      </c>
      <c r="I127" s="10">
        <f>AJ127</f>
        <v>0</v>
      </c>
      <c r="J127" s="11">
        <f>AK127</f>
        <v>0</v>
      </c>
      <c r="K127" s="10">
        <f>AL127</f>
        <v>0</v>
      </c>
      <c r="L127" s="12">
        <f>AM127</f>
        <v>0</v>
      </c>
      <c r="M127" s="13">
        <f>SUM(B127:L127)</f>
        <v>0</v>
      </c>
      <c r="N127" s="14">
        <v>118</v>
      </c>
    </row>
    <row r="128" spans="1:14" ht="15.75" x14ac:dyDescent="0.25">
      <c r="A128" s="16"/>
      <c r="B128" s="17"/>
      <c r="C128" s="17"/>
      <c r="D128" s="17"/>
      <c r="E128" s="17"/>
      <c r="F128" s="17"/>
      <c r="G128" s="17"/>
      <c r="H128" s="17"/>
      <c r="I128" s="18"/>
      <c r="J128" s="19"/>
      <c r="K128" s="18"/>
      <c r="L128" s="20"/>
      <c r="M128" s="21"/>
      <c r="N128" s="22"/>
    </row>
    <row r="129" spans="1:14" x14ac:dyDescent="0.25">
      <c r="A129" s="33" t="s">
        <v>137</v>
      </c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</row>
    <row r="130" spans="1:14" x14ac:dyDescent="0.2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</row>
    <row r="131" spans="1:14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</row>
    <row r="132" spans="1:14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</row>
    <row r="133" spans="1:14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</row>
    <row r="134" spans="1:14" ht="15.75" x14ac:dyDescent="0.25">
      <c r="A134" s="23" t="s">
        <v>142</v>
      </c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4"/>
      <c r="N134" s="24"/>
    </row>
    <row r="135" spans="1:14" ht="15.75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6"/>
      <c r="N135" s="26"/>
    </row>
  </sheetData>
  <sortState ref="A10:M127">
    <sortCondition descending="1" ref="M10:M127"/>
  </sortState>
  <mergeCells count="14">
    <mergeCell ref="L7:L9"/>
    <mergeCell ref="B8:F8"/>
    <mergeCell ref="G8:G9"/>
    <mergeCell ref="A129:N133"/>
    <mergeCell ref="A2:N2"/>
    <mergeCell ref="A6:A9"/>
    <mergeCell ref="B6:G6"/>
    <mergeCell ref="M6:M9"/>
    <mergeCell ref="N6:N9"/>
    <mergeCell ref="B7:G7"/>
    <mergeCell ref="H7:H9"/>
    <mergeCell ref="I7:I9"/>
    <mergeCell ref="J7:J9"/>
    <mergeCell ref="K7:K9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Hemija Fizika</cp:lastModifiedBy>
  <cp:lastPrinted>2023-06-22T13:05:32Z</cp:lastPrinted>
  <dcterms:created xsi:type="dcterms:W3CDTF">2023-06-22T12:42:56Z</dcterms:created>
  <dcterms:modified xsi:type="dcterms:W3CDTF">2023-06-29T11:35:58Z</dcterms:modified>
</cp:coreProperties>
</file>